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rdi365-my.sharepoint.com/personal/justin_dean_yardi_com/Documents/"/>
    </mc:Choice>
  </mc:AlternateContent>
  <xr:revisionPtr revIDLastSave="36" documentId="8_{B8C87B2C-5AC7-4CD9-97C4-B16D0099EE7A}" xr6:coauthVersionLast="47" xr6:coauthVersionMax="47" xr10:uidLastSave="{4A3E505F-9773-44BA-B101-B61636BEA155}"/>
  <bookViews>
    <workbookView xWindow="-28920" yWindow="-120" windowWidth="29040" windowHeight="15720" xr2:uid="{EC68C8DD-C9E1-4EC8-8791-82EFF7D76930}"/>
  </bookViews>
  <sheets>
    <sheet name="Forecast Summary" sheetId="1" r:id="rId1"/>
    <sheet name="Historical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3" i="1"/>
  <c r="N14" i="1"/>
  <c r="N16" i="1"/>
  <c r="N19" i="1"/>
  <c r="N20" i="1"/>
  <c r="N21" i="1"/>
  <c r="N22" i="1"/>
  <c r="N23" i="1"/>
  <c r="N25" i="1"/>
  <c r="N26" i="1"/>
  <c r="N28" i="1"/>
  <c r="N29" i="1"/>
  <c r="N31" i="1"/>
  <c r="N32" i="1"/>
  <c r="N34" i="1"/>
  <c r="N37" i="1"/>
  <c r="N38" i="1"/>
  <c r="N39" i="1"/>
  <c r="N40" i="1"/>
  <c r="N41" i="1"/>
  <c r="N43" i="1"/>
  <c r="N44" i="1"/>
  <c r="N46" i="1"/>
  <c r="N47" i="1"/>
  <c r="N49" i="1"/>
  <c r="N50" i="1"/>
  <c r="N51" i="1"/>
  <c r="N52" i="1"/>
  <c r="N55" i="1"/>
  <c r="N56" i="1"/>
  <c r="N57" i="1"/>
  <c r="N58" i="1"/>
  <c r="N59" i="1"/>
  <c r="N60" i="1"/>
  <c r="N61" i="1"/>
  <c r="N62" i="1"/>
  <c r="N63" i="1"/>
  <c r="N64" i="1"/>
  <c r="N65" i="1"/>
  <c r="N67" i="1"/>
  <c r="N68" i="1"/>
  <c r="N70" i="1"/>
  <c r="N73" i="1"/>
  <c r="N74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6" i="1"/>
  <c r="N109" i="1"/>
  <c r="N110" i="1"/>
  <c r="N112" i="1"/>
  <c r="N115" i="1"/>
  <c r="N116" i="1"/>
  <c r="N117" i="1"/>
  <c r="N118" i="1"/>
  <c r="N119" i="1"/>
  <c r="N120" i="1"/>
  <c r="N121" i="1"/>
  <c r="N122" i="1"/>
  <c r="N8" i="1"/>
  <c r="N111" i="1"/>
  <c r="N113" i="1"/>
  <c r="N114" i="1"/>
  <c r="N12" i="1"/>
  <c r="N15" i="1"/>
  <c r="N17" i="1"/>
  <c r="N18" i="1"/>
  <c r="N24" i="1"/>
  <c r="N27" i="1"/>
  <c r="N30" i="1"/>
  <c r="N33" i="1"/>
  <c r="N35" i="1"/>
  <c r="N36" i="1"/>
  <c r="N42" i="1"/>
  <c r="N45" i="1"/>
  <c r="N48" i="1"/>
  <c r="N53" i="1"/>
  <c r="N54" i="1"/>
  <c r="N66" i="1"/>
  <c r="N69" i="1"/>
  <c r="N71" i="1"/>
  <c r="N72" i="1"/>
  <c r="N84" i="1"/>
  <c r="N89" i="1"/>
  <c r="N90" i="1"/>
  <c r="N102" i="1"/>
  <c r="N105" i="1"/>
  <c r="N107" i="1"/>
  <c r="N108" i="1"/>
</calcChain>
</file>

<file path=xl/sharedStrings.xml><?xml version="1.0" encoding="utf-8"?>
<sst xmlns="http://schemas.openxmlformats.org/spreadsheetml/2006/main" count="258" uniqueCount="122">
  <si>
    <t>% Stock</t>
  </si>
  <si>
    <t>Albany</t>
  </si>
  <si>
    <t>Albuquerque</t>
  </si>
  <si>
    <t>Allentown-Bethlehem</t>
  </si>
  <si>
    <t>Amarillo</t>
  </si>
  <si>
    <t>Anchorage</t>
  </si>
  <si>
    <t>Asheville</t>
  </si>
  <si>
    <t>Atlanta</t>
  </si>
  <si>
    <t>Austin</t>
  </si>
  <si>
    <t>Baltimore</t>
  </si>
  <si>
    <t>Baton Rouge</t>
  </si>
  <si>
    <t>Bay Area</t>
  </si>
  <si>
    <t>Birmingham</t>
  </si>
  <si>
    <t>Boise</t>
  </si>
  <si>
    <t>Boston</t>
  </si>
  <si>
    <t>Bridgeport - New Haven</t>
  </si>
  <si>
    <t>Bronx</t>
  </si>
  <si>
    <t>Brooklyn</t>
  </si>
  <si>
    <t>Buffalo</t>
  </si>
  <si>
    <t>Central Coast</t>
  </si>
  <si>
    <t>Central East Texas</t>
  </si>
  <si>
    <t>Central Valley</t>
  </si>
  <si>
    <t>Charleston</t>
  </si>
  <si>
    <t>Charlotte</t>
  </si>
  <si>
    <t>Chattanooga</t>
  </si>
  <si>
    <t>Chicago</t>
  </si>
  <si>
    <t>Cincinnati</t>
  </si>
  <si>
    <t>Cleveland - Akron</t>
  </si>
  <si>
    <t>Columbia</t>
  </si>
  <si>
    <t>Columbus</t>
  </si>
  <si>
    <t>Columbus GA</t>
  </si>
  <si>
    <t>Corpus Christi</t>
  </si>
  <si>
    <t>Dallas - Fort Worth</t>
  </si>
  <si>
    <t>Dayton</t>
  </si>
  <si>
    <t>Denver</t>
  </si>
  <si>
    <t>Des Moines</t>
  </si>
  <si>
    <t>Detroit</t>
  </si>
  <si>
    <t>El Paso</t>
  </si>
  <si>
    <t>Fort Lauderdale</t>
  </si>
  <si>
    <t>Fort Wayne</t>
  </si>
  <si>
    <t>Grand Rapids</t>
  </si>
  <si>
    <t>Greenville</t>
  </si>
  <si>
    <t>Harrisburg</t>
  </si>
  <si>
    <t>Honolulu</t>
  </si>
  <si>
    <t>Houston</t>
  </si>
  <si>
    <t>Indianapolis</t>
  </si>
  <si>
    <t>Inland Empire</t>
  </si>
  <si>
    <t>Jackson</t>
  </si>
  <si>
    <t>Jacksonville</t>
  </si>
  <si>
    <t>Kansas City</t>
  </si>
  <si>
    <t>Knoxville</t>
  </si>
  <si>
    <t>Lafayette</t>
  </si>
  <si>
    <t>Las Vegas</t>
  </si>
  <si>
    <t>Little Rock</t>
  </si>
  <si>
    <t>Long Island</t>
  </si>
  <si>
    <t>Los Angeles</t>
  </si>
  <si>
    <t>Louisville</t>
  </si>
  <si>
    <t>Lubbock</t>
  </si>
  <si>
    <t>Madison</t>
  </si>
  <si>
    <t>Manhattan</t>
  </si>
  <si>
    <t>McAllen</t>
  </si>
  <si>
    <t>Memphis</t>
  </si>
  <si>
    <t>Miami</t>
  </si>
  <si>
    <t>Midland - Odessa</t>
  </si>
  <si>
    <t>Milwaukee</t>
  </si>
  <si>
    <t>Minneapolis - St. Paul</t>
  </si>
  <si>
    <t>Mobile</t>
  </si>
  <si>
    <t>Nashville</t>
  </si>
  <si>
    <t>National</t>
  </si>
  <si>
    <t>New Jersey</t>
  </si>
  <si>
    <t>New Orleans</t>
  </si>
  <si>
    <t>North Central Florida</t>
  </si>
  <si>
    <t>Oklahoma City</t>
  </si>
  <si>
    <t>Omaha</t>
  </si>
  <si>
    <t>Orange County</t>
  </si>
  <si>
    <t>Orlando</t>
  </si>
  <si>
    <t>Pensacola</t>
  </si>
  <si>
    <t>Philadelphia</t>
  </si>
  <si>
    <t>Phoenix</t>
  </si>
  <si>
    <t>Pittsburgh</t>
  </si>
  <si>
    <t>Portland</t>
  </si>
  <si>
    <t>Portland ME</t>
  </si>
  <si>
    <t>Queens</t>
  </si>
  <si>
    <t>Raleigh - Durham</t>
  </si>
  <si>
    <t>Reno</t>
  </si>
  <si>
    <t>Richmond - Tidewater</t>
  </si>
  <si>
    <t>Rochester</t>
  </si>
  <si>
    <t>Sacramento</t>
  </si>
  <si>
    <t>Salt Lake City</t>
  </si>
  <si>
    <t>San Antonio</t>
  </si>
  <si>
    <t>San Diego</t>
  </si>
  <si>
    <t>San Francisco</t>
  </si>
  <si>
    <t>Scranton-Wilkes-Barre</t>
  </si>
  <si>
    <t>Seattle</t>
  </si>
  <si>
    <t>South Bend</t>
  </si>
  <si>
    <t>Southwest Florida Coast</t>
  </si>
  <si>
    <t>Spokane</t>
  </si>
  <si>
    <t>St Louis</t>
  </si>
  <si>
    <t>Staten Island</t>
  </si>
  <si>
    <t>Syracuse</t>
  </si>
  <si>
    <t>Tallahassee</t>
  </si>
  <si>
    <t>Tampa - St Petersburg - Clearwater</t>
  </si>
  <si>
    <t>Toledo</t>
  </si>
  <si>
    <t>Tri-Cities</t>
  </si>
  <si>
    <t>Tucson</t>
  </si>
  <si>
    <t>Tulsa</t>
  </si>
  <si>
    <t>Washington DC - Suburban Maryland</t>
  </si>
  <si>
    <t>West Palm Beach - Boca Raton</t>
  </si>
  <si>
    <t>White Plains</t>
  </si>
  <si>
    <t>Wichita</t>
  </si>
  <si>
    <t>Wilmington</t>
  </si>
  <si>
    <t>Winston-Salem - Greensboro</t>
  </si>
  <si>
    <t>Worcester - Springfield</t>
  </si>
  <si>
    <t>Youngstown</t>
  </si>
  <si>
    <t>Market</t>
  </si>
  <si>
    <t>Total SqFt</t>
  </si>
  <si>
    <t>SqFt</t>
  </si>
  <si>
    <t>Office
Completions Forecast</t>
  </si>
  <si>
    <t>Huntsville</t>
  </si>
  <si>
    <t>Lexington</t>
  </si>
  <si>
    <t>Office
Completions History</t>
  </si>
  <si>
    <t>Updated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</si>
</sst>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5</xdr:row>
      <xdr:rowOff>2123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8C9EA5-CCFF-4998-8CF6-EDC9FCF5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5</xdr:row>
      <xdr:rowOff>2123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47434E-9EFC-4242-9EA9-514A10CC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E5B4-FEEB-4FBC-A853-D1FD399DDA7B}">
  <dimension ref="A1:R123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A3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  <col min="12" max="12" width="14.7109375" customWidth="1"/>
    <col min="13" max="13" width="9.28515625" customWidth="1"/>
    <col min="14" max="14" width="17.7109375" customWidth="1"/>
  </cols>
  <sheetData>
    <row r="1" spans="1:14" x14ac:dyDescent="0.25">
      <c r="A1" s="18" t="s">
        <v>117</v>
      </c>
      <c r="B1" s="19" t="s">
        <v>121</v>
      </c>
      <c r="C1" s="19"/>
    </row>
    <row r="2" spans="1:14" x14ac:dyDescent="0.25">
      <c r="A2" s="18"/>
    </row>
    <row r="3" spans="1:14" x14ac:dyDescent="0.25">
      <c r="A3" s="18"/>
    </row>
    <row r="4" spans="1:14" x14ac:dyDescent="0.25">
      <c r="A4" s="18"/>
    </row>
    <row r="5" spans="1:14" x14ac:dyDescent="0.25">
      <c r="A5" s="18"/>
    </row>
    <row r="6" spans="1:14" x14ac:dyDescent="0.25">
      <c r="A6" s="15" t="s">
        <v>114</v>
      </c>
      <c r="B6" s="20">
        <v>2025</v>
      </c>
      <c r="C6" s="21"/>
      <c r="D6" s="20">
        <v>2026</v>
      </c>
      <c r="E6" s="21"/>
      <c r="F6" s="20">
        <v>2027</v>
      </c>
      <c r="G6" s="21"/>
      <c r="H6" s="20">
        <v>2028</v>
      </c>
      <c r="I6" s="21"/>
      <c r="J6" s="20">
        <v>2029</v>
      </c>
      <c r="K6" s="21"/>
      <c r="L6" s="20">
        <v>2030</v>
      </c>
      <c r="M6" s="21"/>
      <c r="N6" s="17" t="s">
        <v>115</v>
      </c>
    </row>
    <row r="7" spans="1:14" x14ac:dyDescent="0.25">
      <c r="A7" s="16"/>
      <c r="B7" s="4" t="s">
        <v>116</v>
      </c>
      <c r="C7" s="5" t="s">
        <v>0</v>
      </c>
      <c r="D7" s="6" t="s">
        <v>116</v>
      </c>
      <c r="E7" s="5" t="s">
        <v>0</v>
      </c>
      <c r="F7" s="6" t="s">
        <v>116</v>
      </c>
      <c r="G7" s="5" t="s">
        <v>0</v>
      </c>
      <c r="H7" s="6" t="s">
        <v>116</v>
      </c>
      <c r="I7" s="5" t="s">
        <v>0</v>
      </c>
      <c r="J7" s="6" t="s">
        <v>116</v>
      </c>
      <c r="K7" s="5" t="s">
        <v>0</v>
      </c>
      <c r="L7" s="6" t="s">
        <v>116</v>
      </c>
      <c r="M7" s="5" t="s">
        <v>0</v>
      </c>
      <c r="N7" s="17"/>
    </row>
    <row r="8" spans="1:14" x14ac:dyDescent="0.25">
      <c r="A8" s="3" t="s">
        <v>1</v>
      </c>
      <c r="B8" s="1">
        <v>0</v>
      </c>
      <c r="C8" s="2">
        <v>0</v>
      </c>
      <c r="D8" s="1">
        <v>216368</v>
      </c>
      <c r="E8" s="2">
        <v>7.6E-3</v>
      </c>
      <c r="F8" s="1">
        <v>0</v>
      </c>
      <c r="G8" s="2">
        <v>0</v>
      </c>
      <c r="H8" s="1">
        <v>0</v>
      </c>
      <c r="I8" s="2">
        <v>0</v>
      </c>
      <c r="J8" s="1">
        <v>59810</v>
      </c>
      <c r="K8" s="2">
        <v>2.0999999999999999E-3</v>
      </c>
      <c r="L8" s="1">
        <v>50000</v>
      </c>
      <c r="M8" s="2">
        <v>1.6999999999999999E-3</v>
      </c>
      <c r="N8" s="1">
        <f>B8+D8+F8+H8+J8+L8</f>
        <v>326178</v>
      </c>
    </row>
    <row r="9" spans="1:14" x14ac:dyDescent="0.25">
      <c r="A9" s="3" t="s">
        <v>2</v>
      </c>
      <c r="B9" s="1">
        <v>19712</v>
      </c>
      <c r="C9" s="2">
        <v>8.9999999999999998E-4</v>
      </c>
      <c r="D9" s="1">
        <v>0</v>
      </c>
      <c r="E9" s="2">
        <v>0</v>
      </c>
      <c r="F9" s="1">
        <v>0</v>
      </c>
      <c r="G9" s="2">
        <v>0</v>
      </c>
      <c r="H9" s="1">
        <v>27500</v>
      </c>
      <c r="I9" s="2">
        <v>1.2999999999999999E-3</v>
      </c>
      <c r="J9" s="1">
        <v>0</v>
      </c>
      <c r="K9" s="2">
        <v>0</v>
      </c>
      <c r="L9" s="1">
        <v>0</v>
      </c>
      <c r="M9" s="2">
        <v>0</v>
      </c>
      <c r="N9" s="1">
        <f t="shared" ref="N9:N72" si="0">B9+D9+F9+H9+J9+L9</f>
        <v>47212</v>
      </c>
    </row>
    <row r="10" spans="1:14" x14ac:dyDescent="0.25">
      <c r="A10" s="3" t="s">
        <v>3</v>
      </c>
      <c r="B10" s="1">
        <v>0</v>
      </c>
      <c r="C10" s="2">
        <v>0</v>
      </c>
      <c r="D10" s="1">
        <v>45500</v>
      </c>
      <c r="E10" s="2">
        <v>2.3999999999999998E-3</v>
      </c>
      <c r="F10" s="1">
        <v>12585</v>
      </c>
      <c r="G10" s="2">
        <v>6.9999999999999999E-4</v>
      </c>
      <c r="H10" s="1">
        <v>206400</v>
      </c>
      <c r="I10" s="2">
        <v>1.0699999999999999E-2</v>
      </c>
      <c r="J10" s="1">
        <v>0</v>
      </c>
      <c r="K10" s="2">
        <v>0</v>
      </c>
      <c r="L10" s="1">
        <v>60000</v>
      </c>
      <c r="M10" s="2">
        <v>3.0999999999999999E-3</v>
      </c>
      <c r="N10" s="1">
        <f t="shared" si="0"/>
        <v>324485</v>
      </c>
    </row>
    <row r="11" spans="1:14" x14ac:dyDescent="0.25">
      <c r="A11" s="3" t="s">
        <v>4</v>
      </c>
      <c r="B11" s="1">
        <v>0</v>
      </c>
      <c r="C11" s="2">
        <v>0</v>
      </c>
      <c r="D11" s="1">
        <v>32198</v>
      </c>
      <c r="E11" s="2">
        <v>6.4999999999999997E-3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89294</v>
      </c>
      <c r="M11" s="2">
        <v>1.78E-2</v>
      </c>
      <c r="N11" s="1">
        <f t="shared" si="0"/>
        <v>121492</v>
      </c>
    </row>
    <row r="12" spans="1:14" x14ac:dyDescent="0.25">
      <c r="A12" s="3" t="s">
        <v>5</v>
      </c>
      <c r="B12" s="1">
        <v>0</v>
      </c>
      <c r="C12" s="2">
        <v>0</v>
      </c>
      <c r="D12" s="1">
        <v>0</v>
      </c>
      <c r="E12" s="2">
        <v>0</v>
      </c>
      <c r="F12" s="1">
        <v>0</v>
      </c>
      <c r="G12" s="2">
        <v>0</v>
      </c>
      <c r="H12" s="1">
        <v>0</v>
      </c>
      <c r="I12" s="2">
        <v>0</v>
      </c>
      <c r="J12" s="1">
        <v>0</v>
      </c>
      <c r="K12" s="2">
        <v>0</v>
      </c>
      <c r="L12" s="1">
        <v>0</v>
      </c>
      <c r="M12" s="2">
        <v>0</v>
      </c>
      <c r="N12" s="1">
        <f t="shared" si="0"/>
        <v>0</v>
      </c>
    </row>
    <row r="13" spans="1:14" x14ac:dyDescent="0.25">
      <c r="A13" s="3" t="s">
        <v>6</v>
      </c>
      <c r="B13" s="1">
        <v>0</v>
      </c>
      <c r="C13" s="2">
        <v>0</v>
      </c>
      <c r="D13" s="1">
        <v>39041</v>
      </c>
      <c r="E13" s="2">
        <v>1.01E-2</v>
      </c>
      <c r="F13" s="1">
        <v>0</v>
      </c>
      <c r="G13" s="2">
        <v>0</v>
      </c>
      <c r="H13" s="1">
        <v>42520</v>
      </c>
      <c r="I13" s="2">
        <v>1.09E-2</v>
      </c>
      <c r="J13" s="1">
        <v>0</v>
      </c>
      <c r="K13" s="2">
        <v>0</v>
      </c>
      <c r="L13" s="1">
        <v>0</v>
      </c>
      <c r="M13" s="2">
        <v>0</v>
      </c>
      <c r="N13" s="1">
        <f t="shared" si="0"/>
        <v>81561</v>
      </c>
    </row>
    <row r="14" spans="1:14" x14ac:dyDescent="0.25">
      <c r="A14" s="3" t="s">
        <v>7</v>
      </c>
      <c r="B14" s="1">
        <v>596196</v>
      </c>
      <c r="C14" s="2">
        <v>2.5999999999999999E-3</v>
      </c>
      <c r="D14" s="1">
        <v>1036400</v>
      </c>
      <c r="E14" s="2">
        <v>4.4999999999999997E-3</v>
      </c>
      <c r="F14" s="1">
        <v>827000</v>
      </c>
      <c r="G14" s="2">
        <v>3.5999999999999999E-3</v>
      </c>
      <c r="H14" s="1">
        <v>914863</v>
      </c>
      <c r="I14" s="2">
        <v>4.0000000000000001E-3</v>
      </c>
      <c r="J14" s="1">
        <v>987537</v>
      </c>
      <c r="K14" s="2">
        <v>4.3E-3</v>
      </c>
      <c r="L14" s="1">
        <v>1445000</v>
      </c>
      <c r="M14" s="2">
        <v>6.1999999999999998E-3</v>
      </c>
      <c r="N14" s="1">
        <f t="shared" si="0"/>
        <v>5806996</v>
      </c>
    </row>
    <row r="15" spans="1:14" x14ac:dyDescent="0.25">
      <c r="A15" s="3" t="s">
        <v>8</v>
      </c>
      <c r="B15" s="1">
        <v>1679396</v>
      </c>
      <c r="C15" s="2">
        <v>1.5100000000000001E-2</v>
      </c>
      <c r="D15" s="1">
        <v>1502772</v>
      </c>
      <c r="E15" s="2">
        <v>1.3299999999999999E-2</v>
      </c>
      <c r="F15" s="1">
        <v>1441627</v>
      </c>
      <c r="G15" s="2">
        <v>1.26E-2</v>
      </c>
      <c r="H15" s="1">
        <v>1685736</v>
      </c>
      <c r="I15" s="2">
        <v>1.46E-2</v>
      </c>
      <c r="J15" s="1">
        <v>1580873</v>
      </c>
      <c r="K15" s="2">
        <v>1.35E-2</v>
      </c>
      <c r="L15" s="1">
        <v>994850</v>
      </c>
      <c r="M15" s="2">
        <v>8.3999999999999995E-3</v>
      </c>
      <c r="N15" s="1">
        <f t="shared" si="0"/>
        <v>8885254</v>
      </c>
    </row>
    <row r="16" spans="1:14" x14ac:dyDescent="0.25">
      <c r="A16" s="3" t="s">
        <v>9</v>
      </c>
      <c r="B16" s="1">
        <v>680000</v>
      </c>
      <c r="C16" s="2">
        <v>6.3E-3</v>
      </c>
      <c r="D16" s="1">
        <v>209205</v>
      </c>
      <c r="E16" s="2">
        <v>1.9E-3</v>
      </c>
      <c r="F16" s="1">
        <v>225000</v>
      </c>
      <c r="G16" s="2">
        <v>2.0999999999999999E-3</v>
      </c>
      <c r="H16" s="1">
        <v>150000</v>
      </c>
      <c r="I16" s="2">
        <v>1.4E-3</v>
      </c>
      <c r="J16" s="1">
        <v>67004</v>
      </c>
      <c r="K16" s="2">
        <v>5.9999999999999995E-4</v>
      </c>
      <c r="L16" s="1">
        <v>153000</v>
      </c>
      <c r="M16" s="2">
        <v>1.4E-3</v>
      </c>
      <c r="N16" s="1">
        <f t="shared" si="0"/>
        <v>1484209</v>
      </c>
    </row>
    <row r="17" spans="1:14" x14ac:dyDescent="0.25">
      <c r="A17" s="3" t="s">
        <v>10</v>
      </c>
      <c r="B17" s="1">
        <v>62216</v>
      </c>
      <c r="C17" s="2">
        <v>5.0000000000000001E-3</v>
      </c>
      <c r="D17" s="1">
        <v>0</v>
      </c>
      <c r="E17" s="2">
        <v>0</v>
      </c>
      <c r="F17" s="1">
        <v>0</v>
      </c>
      <c r="G17" s="2">
        <v>0</v>
      </c>
      <c r="H17" s="1">
        <v>0</v>
      </c>
      <c r="I17" s="2">
        <v>0</v>
      </c>
      <c r="J17" s="1">
        <v>0</v>
      </c>
      <c r="K17" s="2">
        <v>0</v>
      </c>
      <c r="L17" s="1">
        <v>0</v>
      </c>
      <c r="M17" s="2">
        <v>0</v>
      </c>
      <c r="N17" s="1">
        <f t="shared" si="0"/>
        <v>62216</v>
      </c>
    </row>
    <row r="18" spans="1:14" x14ac:dyDescent="0.25">
      <c r="A18" s="3" t="s">
        <v>11</v>
      </c>
      <c r="B18" s="1">
        <v>1359249</v>
      </c>
      <c r="C18" s="2">
        <v>4.8999999999999998E-3</v>
      </c>
      <c r="D18" s="1">
        <v>1169067</v>
      </c>
      <c r="E18" s="2">
        <v>4.1999999999999997E-3</v>
      </c>
      <c r="F18" s="1">
        <v>1311080</v>
      </c>
      <c r="G18" s="2">
        <v>4.7000000000000002E-3</v>
      </c>
      <c r="H18" s="1">
        <v>1377150</v>
      </c>
      <c r="I18" s="2">
        <v>4.8999999999999998E-3</v>
      </c>
      <c r="J18" s="1">
        <v>682965</v>
      </c>
      <c r="K18" s="2">
        <v>2.3999999999999998E-3</v>
      </c>
      <c r="L18" s="1">
        <v>1387429</v>
      </c>
      <c r="M18" s="2">
        <v>4.8999999999999998E-3</v>
      </c>
      <c r="N18" s="1">
        <f t="shared" si="0"/>
        <v>7286940</v>
      </c>
    </row>
    <row r="19" spans="1:14" x14ac:dyDescent="0.25">
      <c r="A19" s="3" t="s">
        <v>12</v>
      </c>
      <c r="B19" s="1">
        <v>118882</v>
      </c>
      <c r="C19" s="2">
        <v>3.3999999999999998E-3</v>
      </c>
      <c r="D19" s="1">
        <v>0</v>
      </c>
      <c r="E19" s="2">
        <v>0</v>
      </c>
      <c r="F19" s="1">
        <v>0</v>
      </c>
      <c r="G19" s="2">
        <v>0</v>
      </c>
      <c r="H19" s="1">
        <v>33614</v>
      </c>
      <c r="I19" s="2">
        <v>1E-3</v>
      </c>
      <c r="J19" s="1">
        <v>0</v>
      </c>
      <c r="K19" s="2">
        <v>0</v>
      </c>
      <c r="L19" s="1">
        <v>80000</v>
      </c>
      <c r="M19" s="2">
        <v>2.3E-3</v>
      </c>
      <c r="N19" s="1">
        <f t="shared" si="0"/>
        <v>232496</v>
      </c>
    </row>
    <row r="20" spans="1:14" x14ac:dyDescent="0.25">
      <c r="A20" s="3" t="s">
        <v>13</v>
      </c>
      <c r="B20" s="1">
        <v>62067</v>
      </c>
      <c r="C20" s="2">
        <v>3.5000000000000001E-3</v>
      </c>
      <c r="D20" s="1">
        <v>161405</v>
      </c>
      <c r="E20" s="2">
        <v>9.1999999999999998E-3</v>
      </c>
      <c r="F20" s="1">
        <v>37700</v>
      </c>
      <c r="G20" s="2">
        <v>2.0999999999999999E-3</v>
      </c>
      <c r="H20" s="1">
        <v>0</v>
      </c>
      <c r="I20" s="2">
        <v>0</v>
      </c>
      <c r="J20" s="1">
        <v>80000</v>
      </c>
      <c r="K20" s="2">
        <v>4.4999999999999997E-3</v>
      </c>
      <c r="L20" s="1">
        <v>266000</v>
      </c>
      <c r="M20" s="2">
        <v>1.49E-2</v>
      </c>
      <c r="N20" s="1">
        <f t="shared" si="0"/>
        <v>607172</v>
      </c>
    </row>
    <row r="21" spans="1:14" x14ac:dyDescent="0.25">
      <c r="A21" s="3" t="s">
        <v>14</v>
      </c>
      <c r="B21" s="1">
        <v>3019968</v>
      </c>
      <c r="C21" s="2">
        <v>1.0200000000000001E-2</v>
      </c>
      <c r="D21" s="1">
        <v>3130412</v>
      </c>
      <c r="E21" s="2">
        <v>1.04E-2</v>
      </c>
      <c r="F21" s="1">
        <v>2203672</v>
      </c>
      <c r="G21" s="2">
        <v>7.3000000000000001E-3</v>
      </c>
      <c r="H21" s="1">
        <v>2202510</v>
      </c>
      <c r="I21" s="2">
        <v>7.1999999999999998E-3</v>
      </c>
      <c r="J21" s="1">
        <v>2605935</v>
      </c>
      <c r="K21" s="2">
        <v>8.5000000000000006E-3</v>
      </c>
      <c r="L21" s="1">
        <v>3066596</v>
      </c>
      <c r="M21" s="2">
        <v>9.9000000000000008E-3</v>
      </c>
      <c r="N21" s="1">
        <f t="shared" si="0"/>
        <v>16229093</v>
      </c>
    </row>
    <row r="22" spans="1:14" x14ac:dyDescent="0.25">
      <c r="A22" s="3" t="s">
        <v>15</v>
      </c>
      <c r="B22" s="1">
        <v>61777</v>
      </c>
      <c r="C22" s="2">
        <v>5.9999999999999995E-4</v>
      </c>
      <c r="D22" s="1">
        <v>95000</v>
      </c>
      <c r="E22" s="2">
        <v>8.9999999999999998E-4</v>
      </c>
      <c r="F22" s="1">
        <v>0</v>
      </c>
      <c r="G22" s="2">
        <v>0</v>
      </c>
      <c r="H22" s="1">
        <v>0</v>
      </c>
      <c r="I22" s="2">
        <v>0</v>
      </c>
      <c r="J22" s="1">
        <v>0</v>
      </c>
      <c r="K22" s="2">
        <v>0</v>
      </c>
      <c r="L22" s="1">
        <v>250644</v>
      </c>
      <c r="M22" s="2">
        <v>2.3999999999999998E-3</v>
      </c>
      <c r="N22" s="1">
        <f t="shared" si="0"/>
        <v>407421</v>
      </c>
    </row>
    <row r="23" spans="1:14" x14ac:dyDescent="0.25">
      <c r="A23" s="3" t="s">
        <v>16</v>
      </c>
      <c r="B23" s="1">
        <v>52000</v>
      </c>
      <c r="C23" s="2">
        <v>6.6E-3</v>
      </c>
      <c r="D23" s="1">
        <v>0</v>
      </c>
      <c r="E23" s="2">
        <v>0</v>
      </c>
      <c r="F23" s="1">
        <v>0</v>
      </c>
      <c r="G23" s="2">
        <v>0</v>
      </c>
      <c r="H23" s="1">
        <v>351044</v>
      </c>
      <c r="I23" s="2">
        <v>4.4200000000000003E-2</v>
      </c>
      <c r="J23" s="1">
        <v>0</v>
      </c>
      <c r="K23" s="2">
        <v>0</v>
      </c>
      <c r="L23" s="1">
        <v>31308</v>
      </c>
      <c r="M23" s="2">
        <v>3.8E-3</v>
      </c>
      <c r="N23" s="1">
        <f t="shared" si="0"/>
        <v>434352</v>
      </c>
    </row>
    <row r="24" spans="1:14" x14ac:dyDescent="0.25">
      <c r="A24" s="3" t="s">
        <v>17</v>
      </c>
      <c r="B24" s="1">
        <v>398842</v>
      </c>
      <c r="C24" s="2">
        <v>1.01E-2</v>
      </c>
      <c r="D24" s="1">
        <v>148500</v>
      </c>
      <c r="E24" s="2">
        <v>3.7000000000000002E-3</v>
      </c>
      <c r="F24" s="1">
        <v>112000</v>
      </c>
      <c r="G24" s="2">
        <v>2.8E-3</v>
      </c>
      <c r="H24" s="1">
        <v>119932</v>
      </c>
      <c r="I24" s="2">
        <v>3.0000000000000001E-3</v>
      </c>
      <c r="J24" s="1">
        <v>451786</v>
      </c>
      <c r="K24" s="2">
        <v>1.1299999999999999E-2</v>
      </c>
      <c r="L24" s="1">
        <v>638759</v>
      </c>
      <c r="M24" s="2">
        <v>1.5699999999999999E-2</v>
      </c>
      <c r="N24" s="1">
        <f t="shared" si="0"/>
        <v>1869819</v>
      </c>
    </row>
    <row r="25" spans="1:14" x14ac:dyDescent="0.25">
      <c r="A25" s="3" t="s">
        <v>18</v>
      </c>
      <c r="B25" s="1">
        <v>45000</v>
      </c>
      <c r="C25" s="2">
        <v>1.5E-3</v>
      </c>
      <c r="D25" s="1">
        <v>36000</v>
      </c>
      <c r="E25" s="2">
        <v>1.1999999999999999E-3</v>
      </c>
      <c r="F25" s="1">
        <v>0</v>
      </c>
      <c r="G25" s="2">
        <v>0</v>
      </c>
      <c r="H25" s="1">
        <v>0</v>
      </c>
      <c r="I25" s="2">
        <v>0</v>
      </c>
      <c r="J25" s="1">
        <v>33000</v>
      </c>
      <c r="K25" s="2">
        <v>1.1000000000000001E-3</v>
      </c>
      <c r="L25" s="1">
        <v>0</v>
      </c>
      <c r="M25" s="2">
        <v>0</v>
      </c>
      <c r="N25" s="1">
        <f t="shared" si="0"/>
        <v>114000</v>
      </c>
    </row>
    <row r="26" spans="1:14" x14ac:dyDescent="0.25">
      <c r="A26" s="3" t="s">
        <v>19</v>
      </c>
      <c r="B26" s="1">
        <v>0</v>
      </c>
      <c r="C26" s="2">
        <v>0</v>
      </c>
      <c r="D26" s="1">
        <v>50100</v>
      </c>
      <c r="E26" s="2">
        <v>3.5999999999999999E-3</v>
      </c>
      <c r="F26" s="1">
        <v>30000</v>
      </c>
      <c r="G26" s="2">
        <v>2.0999999999999999E-3</v>
      </c>
      <c r="H26" s="1">
        <v>0</v>
      </c>
      <c r="I26" s="2">
        <v>0</v>
      </c>
      <c r="J26" s="1">
        <v>0</v>
      </c>
      <c r="K26" s="2">
        <v>0</v>
      </c>
      <c r="L26" s="1">
        <v>34400</v>
      </c>
      <c r="M26" s="2">
        <v>2.3999999999999998E-3</v>
      </c>
      <c r="N26" s="1">
        <f t="shared" si="0"/>
        <v>114500</v>
      </c>
    </row>
    <row r="27" spans="1:14" x14ac:dyDescent="0.25">
      <c r="A27" s="3" t="s">
        <v>20</v>
      </c>
      <c r="B27" s="1">
        <v>100000</v>
      </c>
      <c r="C27" s="2">
        <v>9.1999999999999998E-3</v>
      </c>
      <c r="D27" s="1">
        <v>51855</v>
      </c>
      <c r="E27" s="2">
        <v>4.7000000000000002E-3</v>
      </c>
      <c r="F27" s="1">
        <v>0</v>
      </c>
      <c r="G27" s="2">
        <v>0</v>
      </c>
      <c r="H27" s="1">
        <v>0</v>
      </c>
      <c r="I27" s="2">
        <v>0</v>
      </c>
      <c r="J27" s="1">
        <v>0</v>
      </c>
      <c r="K27" s="2">
        <v>0</v>
      </c>
      <c r="L27" s="1">
        <v>0</v>
      </c>
      <c r="M27" s="2">
        <v>0</v>
      </c>
      <c r="N27" s="1">
        <f t="shared" si="0"/>
        <v>151855</v>
      </c>
    </row>
    <row r="28" spans="1:14" x14ac:dyDescent="0.25">
      <c r="A28" s="3" t="s">
        <v>21</v>
      </c>
      <c r="B28" s="1">
        <v>0</v>
      </c>
      <c r="C28" s="2">
        <v>0</v>
      </c>
      <c r="D28" s="1">
        <v>50000</v>
      </c>
      <c r="E28" s="2">
        <v>1.5E-3</v>
      </c>
      <c r="F28" s="1">
        <v>0</v>
      </c>
      <c r="G28" s="2">
        <v>0</v>
      </c>
      <c r="H28" s="1">
        <v>0</v>
      </c>
      <c r="I28" s="2">
        <v>0</v>
      </c>
      <c r="J28" s="1">
        <v>0</v>
      </c>
      <c r="K28" s="2">
        <v>0</v>
      </c>
      <c r="L28" s="1">
        <v>0</v>
      </c>
      <c r="M28" s="2">
        <v>0</v>
      </c>
      <c r="N28" s="1">
        <f t="shared" si="0"/>
        <v>50000</v>
      </c>
    </row>
    <row r="29" spans="1:14" x14ac:dyDescent="0.25">
      <c r="A29" s="3" t="s">
        <v>22</v>
      </c>
      <c r="B29" s="1">
        <v>43000</v>
      </c>
      <c r="C29" s="2">
        <v>2.8E-3</v>
      </c>
      <c r="D29" s="1">
        <v>66427</v>
      </c>
      <c r="E29" s="2">
        <v>4.1999999999999997E-3</v>
      </c>
      <c r="F29" s="1">
        <v>29300</v>
      </c>
      <c r="G29" s="2">
        <v>1.9E-3</v>
      </c>
      <c r="H29" s="1">
        <v>64200</v>
      </c>
      <c r="I29" s="2">
        <v>4.1000000000000003E-3</v>
      </c>
      <c r="J29" s="1">
        <v>45787</v>
      </c>
      <c r="K29" s="2">
        <v>2.8999999999999998E-3</v>
      </c>
      <c r="L29" s="1">
        <v>0</v>
      </c>
      <c r="M29" s="2">
        <v>0</v>
      </c>
      <c r="N29" s="1">
        <f t="shared" si="0"/>
        <v>248714</v>
      </c>
    </row>
    <row r="30" spans="1:14" x14ac:dyDescent="0.25">
      <c r="A30" s="3" t="s">
        <v>23</v>
      </c>
      <c r="B30" s="1">
        <v>1265027</v>
      </c>
      <c r="C30" s="2">
        <v>1.4200000000000001E-2</v>
      </c>
      <c r="D30" s="1">
        <v>276379</v>
      </c>
      <c r="E30" s="2">
        <v>3.0999999999999999E-3</v>
      </c>
      <c r="F30" s="1">
        <v>150000</v>
      </c>
      <c r="G30" s="2">
        <v>1.6999999999999999E-3</v>
      </c>
      <c r="H30" s="1">
        <v>407210</v>
      </c>
      <c r="I30" s="2">
        <v>4.4999999999999997E-3</v>
      </c>
      <c r="J30" s="1">
        <v>815000</v>
      </c>
      <c r="K30" s="2">
        <v>8.8999999999999999E-3</v>
      </c>
      <c r="L30" s="1">
        <v>1567000</v>
      </c>
      <c r="M30" s="2">
        <v>1.7000000000000001E-2</v>
      </c>
      <c r="N30" s="1">
        <f t="shared" si="0"/>
        <v>4480616</v>
      </c>
    </row>
    <row r="31" spans="1:14" x14ac:dyDescent="0.25">
      <c r="A31" s="3" t="s">
        <v>24</v>
      </c>
      <c r="B31" s="1">
        <v>0</v>
      </c>
      <c r="C31" s="2">
        <v>0</v>
      </c>
      <c r="D31" s="1">
        <v>0</v>
      </c>
      <c r="E31" s="2">
        <v>0</v>
      </c>
      <c r="F31" s="1">
        <v>0</v>
      </c>
      <c r="G31" s="2">
        <v>0</v>
      </c>
      <c r="H31" s="1">
        <v>0</v>
      </c>
      <c r="I31" s="2">
        <v>0</v>
      </c>
      <c r="J31" s="1">
        <v>0</v>
      </c>
      <c r="K31" s="2">
        <v>0</v>
      </c>
      <c r="L31" s="1">
        <v>49000</v>
      </c>
      <c r="M31" s="2">
        <v>4.1000000000000003E-3</v>
      </c>
      <c r="N31" s="1">
        <f t="shared" si="0"/>
        <v>49000</v>
      </c>
    </row>
    <row r="32" spans="1:14" x14ac:dyDescent="0.25">
      <c r="A32" s="3" t="s">
        <v>25</v>
      </c>
      <c r="B32" s="1">
        <v>1099396</v>
      </c>
      <c r="C32" s="2">
        <v>3.0999999999999999E-3</v>
      </c>
      <c r="D32" s="1">
        <v>959995</v>
      </c>
      <c r="E32" s="2">
        <v>2.7000000000000001E-3</v>
      </c>
      <c r="F32" s="1">
        <v>754008</v>
      </c>
      <c r="G32" s="2">
        <v>2.0999999999999999E-3</v>
      </c>
      <c r="H32" s="1">
        <v>658677</v>
      </c>
      <c r="I32" s="2">
        <v>1.9E-3</v>
      </c>
      <c r="J32" s="1">
        <v>1106570</v>
      </c>
      <c r="K32" s="2">
        <v>3.0999999999999999E-3</v>
      </c>
      <c r="L32" s="1">
        <v>1550000</v>
      </c>
      <c r="M32" s="2">
        <v>4.3E-3</v>
      </c>
      <c r="N32" s="1">
        <f t="shared" si="0"/>
        <v>6128646</v>
      </c>
    </row>
    <row r="33" spans="1:14" x14ac:dyDescent="0.25">
      <c r="A33" s="3" t="s">
        <v>26</v>
      </c>
      <c r="B33" s="1">
        <v>196500</v>
      </c>
      <c r="C33" s="2">
        <v>3.0000000000000001E-3</v>
      </c>
      <c r="D33" s="1">
        <v>485000</v>
      </c>
      <c r="E33" s="2">
        <v>7.4000000000000003E-3</v>
      </c>
      <c r="F33" s="1">
        <v>500000</v>
      </c>
      <c r="G33" s="2">
        <v>7.4999999999999997E-3</v>
      </c>
      <c r="H33" s="1">
        <v>150000</v>
      </c>
      <c r="I33" s="2">
        <v>2.2000000000000001E-3</v>
      </c>
      <c r="J33" s="1">
        <v>119000</v>
      </c>
      <c r="K33" s="2">
        <v>1.8E-3</v>
      </c>
      <c r="L33" s="1">
        <v>148500</v>
      </c>
      <c r="M33" s="2">
        <v>2.2000000000000001E-3</v>
      </c>
      <c r="N33" s="1">
        <f t="shared" si="0"/>
        <v>1599000</v>
      </c>
    </row>
    <row r="34" spans="1:14" x14ac:dyDescent="0.25">
      <c r="A34" s="3" t="s">
        <v>27</v>
      </c>
      <c r="B34" s="1">
        <v>1865764</v>
      </c>
      <c r="C34" s="2">
        <v>2.0299999999999999E-2</v>
      </c>
      <c r="D34" s="1">
        <v>91715</v>
      </c>
      <c r="E34" s="2">
        <v>1E-3</v>
      </c>
      <c r="F34" s="1">
        <v>0</v>
      </c>
      <c r="G34" s="2">
        <v>0</v>
      </c>
      <c r="H34" s="1">
        <v>100000</v>
      </c>
      <c r="I34" s="2">
        <v>1.1000000000000001E-3</v>
      </c>
      <c r="J34" s="1">
        <v>44000</v>
      </c>
      <c r="K34" s="2">
        <v>5.0000000000000001E-4</v>
      </c>
      <c r="L34" s="1">
        <v>130000</v>
      </c>
      <c r="M34" s="2">
        <v>1.4E-3</v>
      </c>
      <c r="N34" s="1">
        <f t="shared" si="0"/>
        <v>2231479</v>
      </c>
    </row>
    <row r="35" spans="1:14" x14ac:dyDescent="0.25">
      <c r="A35" s="3" t="s">
        <v>28</v>
      </c>
      <c r="B35" s="1">
        <v>8400</v>
      </c>
      <c r="C35" s="2">
        <v>5.0000000000000001E-4</v>
      </c>
      <c r="D35" s="1">
        <v>0</v>
      </c>
      <c r="E35" s="2">
        <v>0</v>
      </c>
      <c r="F35" s="1">
        <v>0</v>
      </c>
      <c r="G35" s="2">
        <v>0</v>
      </c>
      <c r="H35" s="1">
        <v>0</v>
      </c>
      <c r="I35" s="2">
        <v>0</v>
      </c>
      <c r="J35" s="1">
        <v>0</v>
      </c>
      <c r="K35" s="2">
        <v>0</v>
      </c>
      <c r="L35" s="1">
        <v>0</v>
      </c>
      <c r="M35" s="2">
        <v>0</v>
      </c>
      <c r="N35" s="1">
        <f t="shared" si="0"/>
        <v>8400</v>
      </c>
    </row>
    <row r="36" spans="1:14" x14ac:dyDescent="0.25">
      <c r="A36" s="3" t="s">
        <v>29</v>
      </c>
      <c r="B36" s="1">
        <v>40000</v>
      </c>
      <c r="C36" s="2">
        <v>5.0000000000000001E-4</v>
      </c>
      <c r="D36" s="1">
        <v>113350</v>
      </c>
      <c r="E36" s="2">
        <v>1.5E-3</v>
      </c>
      <c r="F36" s="1">
        <v>64828</v>
      </c>
      <c r="G36" s="2">
        <v>8.9999999999999998E-4</v>
      </c>
      <c r="H36" s="1">
        <v>0</v>
      </c>
      <c r="I36" s="2">
        <v>0</v>
      </c>
      <c r="J36" s="1">
        <v>280000</v>
      </c>
      <c r="K36" s="2">
        <v>3.8E-3</v>
      </c>
      <c r="L36" s="1">
        <v>37000</v>
      </c>
      <c r="M36" s="2">
        <v>5.0000000000000001E-4</v>
      </c>
      <c r="N36" s="1">
        <f t="shared" si="0"/>
        <v>535178</v>
      </c>
    </row>
    <row r="37" spans="1:14" x14ac:dyDescent="0.25">
      <c r="A37" s="3" t="s">
        <v>30</v>
      </c>
      <c r="B37" s="1">
        <v>0</v>
      </c>
      <c r="C37" s="2">
        <v>0</v>
      </c>
      <c r="D37" s="1">
        <v>0</v>
      </c>
      <c r="E37" s="2">
        <v>0</v>
      </c>
      <c r="F37" s="1">
        <v>0</v>
      </c>
      <c r="G37" s="2">
        <v>0</v>
      </c>
      <c r="H37" s="1">
        <v>0</v>
      </c>
      <c r="I37" s="2">
        <v>0</v>
      </c>
      <c r="J37" s="1">
        <v>0</v>
      </c>
      <c r="K37" s="2">
        <v>0</v>
      </c>
      <c r="L37" s="1">
        <v>0</v>
      </c>
      <c r="M37" s="2">
        <v>0</v>
      </c>
      <c r="N37" s="1">
        <f t="shared" si="0"/>
        <v>0</v>
      </c>
    </row>
    <row r="38" spans="1:14" x14ac:dyDescent="0.25">
      <c r="A38" s="3" t="s">
        <v>31</v>
      </c>
      <c r="B38" s="1">
        <v>42000</v>
      </c>
      <c r="C38" s="2">
        <v>5.7000000000000002E-3</v>
      </c>
      <c r="D38" s="1">
        <v>148906</v>
      </c>
      <c r="E38" s="2">
        <v>0.02</v>
      </c>
      <c r="F38" s="1">
        <v>0</v>
      </c>
      <c r="G38" s="2">
        <v>0</v>
      </c>
      <c r="H38" s="1">
        <v>0</v>
      </c>
      <c r="I38" s="2">
        <v>0</v>
      </c>
      <c r="J38" s="1">
        <v>52850</v>
      </c>
      <c r="K38" s="2">
        <v>6.8999999999999999E-3</v>
      </c>
      <c r="L38" s="1">
        <v>0</v>
      </c>
      <c r="M38" s="2">
        <v>0</v>
      </c>
      <c r="N38" s="1">
        <f t="shared" si="0"/>
        <v>243756</v>
      </c>
    </row>
    <row r="39" spans="1:14" x14ac:dyDescent="0.25">
      <c r="A39" s="3" t="s">
        <v>32</v>
      </c>
      <c r="B39" s="1">
        <v>2886351</v>
      </c>
      <c r="C39" s="2">
        <v>8.6E-3</v>
      </c>
      <c r="D39" s="1">
        <v>2176425</v>
      </c>
      <c r="E39" s="2">
        <v>6.4000000000000003E-3</v>
      </c>
      <c r="F39" s="1">
        <v>1650803</v>
      </c>
      <c r="G39" s="2">
        <v>4.8999999999999998E-3</v>
      </c>
      <c r="H39" s="1">
        <v>1364991</v>
      </c>
      <c r="I39" s="2">
        <v>4.0000000000000001E-3</v>
      </c>
      <c r="J39" s="1">
        <v>2247425</v>
      </c>
      <c r="K39" s="2">
        <v>6.6E-3</v>
      </c>
      <c r="L39" s="1">
        <v>1220373</v>
      </c>
      <c r="M39" s="2">
        <v>3.5000000000000001E-3</v>
      </c>
      <c r="N39" s="1">
        <f t="shared" si="0"/>
        <v>11546368</v>
      </c>
    </row>
    <row r="40" spans="1:14" x14ac:dyDescent="0.25">
      <c r="A40" s="3" t="s">
        <v>33</v>
      </c>
      <c r="B40" s="1">
        <v>60000</v>
      </c>
      <c r="C40" s="2">
        <v>2.8E-3</v>
      </c>
      <c r="D40" s="1">
        <v>44000</v>
      </c>
      <c r="E40" s="2">
        <v>2E-3</v>
      </c>
      <c r="F40" s="1">
        <v>80000</v>
      </c>
      <c r="G40" s="2">
        <v>3.7000000000000002E-3</v>
      </c>
      <c r="H40" s="1">
        <v>110000</v>
      </c>
      <c r="I40" s="2">
        <v>5.1000000000000004E-3</v>
      </c>
      <c r="J40" s="1">
        <v>30000</v>
      </c>
      <c r="K40" s="2">
        <v>1.4E-3</v>
      </c>
      <c r="L40" s="1">
        <v>154000</v>
      </c>
      <c r="M40" s="2">
        <v>7.1000000000000004E-3</v>
      </c>
      <c r="N40" s="1">
        <f t="shared" si="0"/>
        <v>478000</v>
      </c>
    </row>
    <row r="41" spans="1:14" x14ac:dyDescent="0.25">
      <c r="A41" s="3" t="s">
        <v>34</v>
      </c>
      <c r="B41" s="1">
        <v>557185</v>
      </c>
      <c r="C41" s="2">
        <v>2.8999999999999998E-3</v>
      </c>
      <c r="D41" s="1">
        <v>291157</v>
      </c>
      <c r="E41" s="2">
        <v>1.5E-3</v>
      </c>
      <c r="F41" s="1">
        <v>315111</v>
      </c>
      <c r="G41" s="2">
        <v>1.6000000000000001E-3</v>
      </c>
      <c r="H41" s="1">
        <v>394522</v>
      </c>
      <c r="I41" s="2">
        <v>2.0999999999999999E-3</v>
      </c>
      <c r="J41" s="1">
        <v>684162</v>
      </c>
      <c r="K41" s="2">
        <v>3.5999999999999999E-3</v>
      </c>
      <c r="L41" s="1">
        <v>341535</v>
      </c>
      <c r="M41" s="2">
        <v>1.8E-3</v>
      </c>
      <c r="N41" s="1">
        <f t="shared" si="0"/>
        <v>2583672</v>
      </c>
    </row>
    <row r="42" spans="1:14" x14ac:dyDescent="0.25">
      <c r="A42" s="3" t="s">
        <v>35</v>
      </c>
      <c r="B42" s="1">
        <v>0</v>
      </c>
      <c r="C42" s="2">
        <v>0</v>
      </c>
      <c r="D42" s="1">
        <v>0</v>
      </c>
      <c r="E42" s="2">
        <v>0</v>
      </c>
      <c r="F42" s="1">
        <v>0</v>
      </c>
      <c r="G42" s="2">
        <v>0</v>
      </c>
      <c r="H42" s="1">
        <v>111200</v>
      </c>
      <c r="I42" s="2">
        <v>3.8E-3</v>
      </c>
      <c r="J42" s="1">
        <v>0</v>
      </c>
      <c r="K42" s="2">
        <v>0</v>
      </c>
      <c r="L42" s="1">
        <v>0</v>
      </c>
      <c r="M42" s="2">
        <v>0</v>
      </c>
      <c r="N42" s="1">
        <f t="shared" si="0"/>
        <v>111200</v>
      </c>
    </row>
    <row r="43" spans="1:14" x14ac:dyDescent="0.25">
      <c r="A43" s="3" t="s">
        <v>36</v>
      </c>
      <c r="B43" s="1">
        <v>756238</v>
      </c>
      <c r="C43" s="2">
        <v>4.4999999999999997E-3</v>
      </c>
      <c r="D43" s="1">
        <v>1940000</v>
      </c>
      <c r="E43" s="2">
        <v>1.15E-2</v>
      </c>
      <c r="F43" s="1">
        <v>0</v>
      </c>
      <c r="G43" s="2">
        <v>0</v>
      </c>
      <c r="H43" s="1">
        <v>479000</v>
      </c>
      <c r="I43" s="2">
        <v>2.8E-3</v>
      </c>
      <c r="J43" s="1">
        <v>255284</v>
      </c>
      <c r="K43" s="2">
        <v>1.5E-3</v>
      </c>
      <c r="L43" s="1">
        <v>207000</v>
      </c>
      <c r="M43" s="2">
        <v>1.1999999999999999E-3</v>
      </c>
      <c r="N43" s="1">
        <f t="shared" si="0"/>
        <v>3637522</v>
      </c>
    </row>
    <row r="44" spans="1:14" x14ac:dyDescent="0.25">
      <c r="A44" s="3" t="s">
        <v>37</v>
      </c>
      <c r="B44" s="1">
        <v>31740</v>
      </c>
      <c r="C44" s="2">
        <v>3.0999999999999999E-3</v>
      </c>
      <c r="D44" s="1">
        <v>33762</v>
      </c>
      <c r="E44" s="2">
        <v>3.3E-3</v>
      </c>
      <c r="F44" s="1">
        <v>0</v>
      </c>
      <c r="G44" s="2">
        <v>0</v>
      </c>
      <c r="H44" s="1">
        <v>0</v>
      </c>
      <c r="I44" s="2">
        <v>0</v>
      </c>
      <c r="J44" s="1">
        <v>31749</v>
      </c>
      <c r="K44" s="2">
        <v>3.0999999999999999E-3</v>
      </c>
      <c r="L44" s="1">
        <v>0</v>
      </c>
      <c r="M44" s="2">
        <v>0</v>
      </c>
      <c r="N44" s="1">
        <f t="shared" si="0"/>
        <v>97251</v>
      </c>
    </row>
    <row r="45" spans="1:14" x14ac:dyDescent="0.25">
      <c r="A45" s="3" t="s">
        <v>38</v>
      </c>
      <c r="B45" s="1">
        <v>86670</v>
      </c>
      <c r="C45" s="2">
        <v>1.6000000000000001E-3</v>
      </c>
      <c r="D45" s="1">
        <v>314876</v>
      </c>
      <c r="E45" s="2">
        <v>5.7000000000000002E-3</v>
      </c>
      <c r="F45" s="1">
        <v>0</v>
      </c>
      <c r="G45" s="2">
        <v>0</v>
      </c>
      <c r="H45" s="1">
        <v>335664</v>
      </c>
      <c r="I45" s="2">
        <v>6.0000000000000001E-3</v>
      </c>
      <c r="J45" s="1">
        <v>211940</v>
      </c>
      <c r="K45" s="2">
        <v>3.8E-3</v>
      </c>
      <c r="L45" s="1">
        <v>122606</v>
      </c>
      <c r="M45" s="2">
        <v>2.2000000000000001E-3</v>
      </c>
      <c r="N45" s="1">
        <f t="shared" si="0"/>
        <v>1071756</v>
      </c>
    </row>
    <row r="46" spans="1:14" x14ac:dyDescent="0.25">
      <c r="A46" s="3" t="s">
        <v>39</v>
      </c>
      <c r="B46" s="1">
        <v>0</v>
      </c>
      <c r="C46" s="2">
        <v>0</v>
      </c>
      <c r="D46" s="1">
        <v>0</v>
      </c>
      <c r="E46" s="2">
        <v>0</v>
      </c>
      <c r="F46" s="1">
        <v>0</v>
      </c>
      <c r="G46" s="2">
        <v>0</v>
      </c>
      <c r="H46" s="1">
        <v>0</v>
      </c>
      <c r="I46" s="2">
        <v>0</v>
      </c>
      <c r="J46" s="1">
        <v>0</v>
      </c>
      <c r="K46" s="2">
        <v>0</v>
      </c>
      <c r="L46" s="1">
        <v>0</v>
      </c>
      <c r="M46" s="2">
        <v>0</v>
      </c>
      <c r="N46" s="1">
        <f t="shared" si="0"/>
        <v>0</v>
      </c>
    </row>
    <row r="47" spans="1:14" x14ac:dyDescent="0.25">
      <c r="A47" s="3" t="s">
        <v>40</v>
      </c>
      <c r="B47" s="1">
        <v>125000</v>
      </c>
      <c r="C47" s="2">
        <v>4.5999999999999999E-3</v>
      </c>
      <c r="D47" s="1">
        <v>0</v>
      </c>
      <c r="E47" s="2">
        <v>0</v>
      </c>
      <c r="F47" s="1">
        <v>62700</v>
      </c>
      <c r="G47" s="2">
        <v>2.3E-3</v>
      </c>
      <c r="H47" s="1">
        <v>0</v>
      </c>
      <c r="I47" s="2">
        <v>0</v>
      </c>
      <c r="J47" s="1">
        <v>0</v>
      </c>
      <c r="K47" s="2">
        <v>0</v>
      </c>
      <c r="L47" s="1">
        <v>0</v>
      </c>
      <c r="M47" s="2">
        <v>0</v>
      </c>
      <c r="N47" s="1">
        <f t="shared" si="0"/>
        <v>187700</v>
      </c>
    </row>
    <row r="48" spans="1:14" x14ac:dyDescent="0.25">
      <c r="A48" s="3" t="s">
        <v>41</v>
      </c>
      <c r="B48" s="1">
        <v>17648</v>
      </c>
      <c r="C48" s="2">
        <v>1E-3</v>
      </c>
      <c r="D48" s="1">
        <v>0</v>
      </c>
      <c r="E48" s="2">
        <v>0</v>
      </c>
      <c r="F48" s="1">
        <v>0</v>
      </c>
      <c r="G48" s="2">
        <v>0</v>
      </c>
      <c r="H48" s="1">
        <v>43000</v>
      </c>
      <c r="I48" s="2">
        <v>2.3999999999999998E-3</v>
      </c>
      <c r="J48" s="1">
        <v>240000</v>
      </c>
      <c r="K48" s="2">
        <v>1.34E-2</v>
      </c>
      <c r="L48" s="1">
        <v>0</v>
      </c>
      <c r="M48" s="2">
        <v>0</v>
      </c>
      <c r="N48" s="1">
        <f t="shared" si="0"/>
        <v>300648</v>
      </c>
    </row>
    <row r="49" spans="1:14" x14ac:dyDescent="0.25">
      <c r="A49" s="3" t="s">
        <v>42</v>
      </c>
      <c r="B49" s="1">
        <v>34000</v>
      </c>
      <c r="C49" s="2">
        <v>1.1000000000000001E-3</v>
      </c>
      <c r="D49" s="1">
        <v>0</v>
      </c>
      <c r="E49" s="2">
        <v>0</v>
      </c>
      <c r="F49" s="1">
        <v>0</v>
      </c>
      <c r="G49" s="2">
        <v>0</v>
      </c>
      <c r="H49" s="1">
        <v>0</v>
      </c>
      <c r="I49" s="2">
        <v>0</v>
      </c>
      <c r="J49" s="1">
        <v>0</v>
      </c>
      <c r="K49" s="2">
        <v>0</v>
      </c>
      <c r="L49" s="1">
        <v>0</v>
      </c>
      <c r="M49" s="2">
        <v>0</v>
      </c>
      <c r="N49" s="1">
        <f t="shared" si="0"/>
        <v>34000</v>
      </c>
    </row>
    <row r="50" spans="1:14" x14ac:dyDescent="0.25">
      <c r="A50" s="3" t="s">
        <v>43</v>
      </c>
      <c r="B50" s="1">
        <v>0</v>
      </c>
      <c r="C50" s="2">
        <v>0</v>
      </c>
      <c r="D50" s="1">
        <v>0</v>
      </c>
      <c r="E50" s="2">
        <v>0</v>
      </c>
      <c r="F50" s="1">
        <v>0</v>
      </c>
      <c r="G50" s="2">
        <v>0</v>
      </c>
      <c r="H50" s="1">
        <v>0</v>
      </c>
      <c r="I50" s="2">
        <v>0</v>
      </c>
      <c r="J50" s="1">
        <v>0</v>
      </c>
      <c r="K50" s="2">
        <v>0</v>
      </c>
      <c r="L50" s="1">
        <v>0</v>
      </c>
      <c r="M50" s="2">
        <v>0</v>
      </c>
      <c r="N50" s="1">
        <f t="shared" si="0"/>
        <v>0</v>
      </c>
    </row>
    <row r="51" spans="1:14" x14ac:dyDescent="0.25">
      <c r="A51" s="3" t="s">
        <v>44</v>
      </c>
      <c r="B51" s="1">
        <v>1765083</v>
      </c>
      <c r="C51" s="2">
        <v>6.4000000000000003E-3</v>
      </c>
      <c r="D51" s="1">
        <v>1536276</v>
      </c>
      <c r="E51" s="2">
        <v>5.4999999999999997E-3</v>
      </c>
      <c r="F51" s="1">
        <v>1876194</v>
      </c>
      <c r="G51" s="2">
        <v>6.7000000000000002E-3</v>
      </c>
      <c r="H51" s="1">
        <v>1844857</v>
      </c>
      <c r="I51" s="2">
        <v>6.4999999999999997E-3</v>
      </c>
      <c r="J51" s="1">
        <v>1402669</v>
      </c>
      <c r="K51" s="2">
        <v>4.8999999999999998E-3</v>
      </c>
      <c r="L51" s="1">
        <v>1339516</v>
      </c>
      <c r="M51" s="2">
        <v>4.7000000000000002E-3</v>
      </c>
      <c r="N51" s="1">
        <f t="shared" si="0"/>
        <v>9764595</v>
      </c>
    </row>
    <row r="52" spans="1:14" x14ac:dyDescent="0.25">
      <c r="A52" s="3" t="s">
        <v>118</v>
      </c>
      <c r="B52" s="1">
        <v>35360</v>
      </c>
      <c r="C52" s="2">
        <v>2.0999999999999999E-3</v>
      </c>
      <c r="D52" s="1">
        <v>125000</v>
      </c>
      <c r="E52" s="2">
        <v>7.4000000000000003E-3</v>
      </c>
      <c r="F52" s="1">
        <v>0</v>
      </c>
      <c r="G52" s="2">
        <v>0</v>
      </c>
      <c r="H52" s="1">
        <v>0</v>
      </c>
      <c r="I52" s="2">
        <v>0</v>
      </c>
      <c r="J52" s="1">
        <v>0</v>
      </c>
      <c r="K52" s="2">
        <v>0</v>
      </c>
      <c r="L52" s="1">
        <v>12960</v>
      </c>
      <c r="M52" s="2">
        <v>8.0000000000000004E-4</v>
      </c>
      <c r="N52" s="1">
        <f t="shared" si="0"/>
        <v>173320</v>
      </c>
    </row>
    <row r="53" spans="1:14" x14ac:dyDescent="0.25">
      <c r="A53" s="3" t="s">
        <v>45</v>
      </c>
      <c r="B53" s="1">
        <v>491162</v>
      </c>
      <c r="C53" s="2">
        <v>7.3000000000000001E-3</v>
      </c>
      <c r="D53" s="1">
        <v>122000</v>
      </c>
      <c r="E53" s="2">
        <v>1.8E-3</v>
      </c>
      <c r="F53" s="1">
        <v>51088</v>
      </c>
      <c r="G53" s="2">
        <v>8.0000000000000004E-4</v>
      </c>
      <c r="H53" s="1">
        <v>123000</v>
      </c>
      <c r="I53" s="2">
        <v>1.8E-3</v>
      </c>
      <c r="J53" s="1">
        <v>110000</v>
      </c>
      <c r="K53" s="2">
        <v>1.6000000000000001E-3</v>
      </c>
      <c r="L53" s="1">
        <v>130262</v>
      </c>
      <c r="M53" s="2">
        <v>1.9E-3</v>
      </c>
      <c r="N53" s="1">
        <f t="shared" si="0"/>
        <v>1027512</v>
      </c>
    </row>
    <row r="54" spans="1:14" x14ac:dyDescent="0.25">
      <c r="A54" s="3" t="s">
        <v>46</v>
      </c>
      <c r="B54" s="1">
        <v>0</v>
      </c>
      <c r="C54" s="2">
        <v>0</v>
      </c>
      <c r="D54" s="1">
        <v>139110</v>
      </c>
      <c r="E54" s="2">
        <v>3.3999999999999998E-3</v>
      </c>
      <c r="F54" s="1">
        <v>150100</v>
      </c>
      <c r="G54" s="2">
        <v>3.7000000000000002E-3</v>
      </c>
      <c r="H54" s="1">
        <v>0</v>
      </c>
      <c r="I54" s="2">
        <v>0</v>
      </c>
      <c r="J54" s="1">
        <v>0</v>
      </c>
      <c r="K54" s="2">
        <v>0</v>
      </c>
      <c r="L54" s="1">
        <v>600000</v>
      </c>
      <c r="M54" s="2">
        <v>1.46E-2</v>
      </c>
      <c r="N54" s="1">
        <f t="shared" si="0"/>
        <v>889210</v>
      </c>
    </row>
    <row r="55" spans="1:14" x14ac:dyDescent="0.25">
      <c r="A55" s="3" t="s">
        <v>47</v>
      </c>
      <c r="B55" s="1">
        <v>94000</v>
      </c>
      <c r="C55" s="2">
        <v>8.0999999999999996E-3</v>
      </c>
      <c r="D55" s="1">
        <v>0</v>
      </c>
      <c r="E55" s="2">
        <v>0</v>
      </c>
      <c r="F55" s="1">
        <v>0</v>
      </c>
      <c r="G55" s="2">
        <v>0</v>
      </c>
      <c r="H55" s="1">
        <v>0</v>
      </c>
      <c r="I55" s="2">
        <v>0</v>
      </c>
      <c r="J55" s="1">
        <v>0</v>
      </c>
      <c r="K55" s="2">
        <v>0</v>
      </c>
      <c r="L55" s="1">
        <v>0</v>
      </c>
      <c r="M55" s="2">
        <v>0</v>
      </c>
      <c r="N55" s="1">
        <f t="shared" si="0"/>
        <v>94000</v>
      </c>
    </row>
    <row r="56" spans="1:14" x14ac:dyDescent="0.25">
      <c r="A56" s="3" t="s">
        <v>48</v>
      </c>
      <c r="B56" s="1">
        <v>32709</v>
      </c>
      <c r="C56" s="2">
        <v>8.0000000000000004E-4</v>
      </c>
      <c r="D56" s="1">
        <v>212471</v>
      </c>
      <c r="E56" s="2">
        <v>4.8999999999999998E-3</v>
      </c>
      <c r="F56" s="1">
        <v>40000</v>
      </c>
      <c r="G56" s="2">
        <v>8.9999999999999998E-4</v>
      </c>
      <c r="H56" s="1">
        <v>118000</v>
      </c>
      <c r="I56" s="2">
        <v>2.7000000000000001E-3</v>
      </c>
      <c r="J56" s="1">
        <v>32918</v>
      </c>
      <c r="K56" s="2">
        <v>8.0000000000000004E-4</v>
      </c>
      <c r="L56" s="1">
        <v>277000</v>
      </c>
      <c r="M56" s="2">
        <v>6.3E-3</v>
      </c>
      <c r="N56" s="1">
        <f t="shared" si="0"/>
        <v>713098</v>
      </c>
    </row>
    <row r="57" spans="1:14" x14ac:dyDescent="0.25">
      <c r="A57" s="3" t="s">
        <v>49</v>
      </c>
      <c r="B57" s="1">
        <v>158305</v>
      </c>
      <c r="C57" s="2">
        <v>1.9E-3</v>
      </c>
      <c r="D57" s="1">
        <v>60000</v>
      </c>
      <c r="E57" s="2">
        <v>6.9999999999999999E-4</v>
      </c>
      <c r="F57" s="1">
        <v>425000</v>
      </c>
      <c r="G57" s="2">
        <v>5.1000000000000004E-3</v>
      </c>
      <c r="H57" s="1">
        <v>303400</v>
      </c>
      <c r="I57" s="2">
        <v>3.5999999999999999E-3</v>
      </c>
      <c r="J57" s="1">
        <v>224964</v>
      </c>
      <c r="K57" s="2">
        <v>2.7000000000000001E-3</v>
      </c>
      <c r="L57" s="1">
        <v>366000</v>
      </c>
      <c r="M57" s="2">
        <v>4.3E-3</v>
      </c>
      <c r="N57" s="1">
        <f t="shared" si="0"/>
        <v>1537669</v>
      </c>
    </row>
    <row r="58" spans="1:14" x14ac:dyDescent="0.25">
      <c r="A58" s="3" t="s">
        <v>50</v>
      </c>
      <c r="B58" s="1">
        <v>121689</v>
      </c>
      <c r="C58" s="2">
        <v>7.3000000000000001E-3</v>
      </c>
      <c r="D58" s="1">
        <v>0</v>
      </c>
      <c r="E58" s="2">
        <v>0</v>
      </c>
      <c r="F58" s="1">
        <v>0</v>
      </c>
      <c r="G58" s="2">
        <v>0</v>
      </c>
      <c r="H58" s="1">
        <v>70000</v>
      </c>
      <c r="I58" s="2">
        <v>4.1999999999999997E-3</v>
      </c>
      <c r="J58" s="1">
        <v>0</v>
      </c>
      <c r="K58" s="2">
        <v>0</v>
      </c>
      <c r="L58" s="1">
        <v>0</v>
      </c>
      <c r="M58" s="2">
        <v>0</v>
      </c>
      <c r="N58" s="1">
        <f t="shared" si="0"/>
        <v>191689</v>
      </c>
    </row>
    <row r="59" spans="1:14" x14ac:dyDescent="0.25">
      <c r="A59" s="3" t="s">
        <v>51</v>
      </c>
      <c r="B59" s="1">
        <v>0</v>
      </c>
      <c r="C59" s="2">
        <v>0</v>
      </c>
      <c r="D59" s="1">
        <v>0</v>
      </c>
      <c r="E59" s="2">
        <v>0</v>
      </c>
      <c r="F59" s="1">
        <v>0</v>
      </c>
      <c r="G59" s="2">
        <v>0</v>
      </c>
      <c r="H59" s="1">
        <v>0</v>
      </c>
      <c r="I59" s="2">
        <v>0</v>
      </c>
      <c r="J59" s="1">
        <v>0</v>
      </c>
      <c r="K59" s="2">
        <v>0</v>
      </c>
      <c r="L59" s="1">
        <v>0</v>
      </c>
      <c r="M59" s="2">
        <v>0</v>
      </c>
      <c r="N59" s="1">
        <f t="shared" si="0"/>
        <v>0</v>
      </c>
    </row>
    <row r="60" spans="1:14" x14ac:dyDescent="0.25">
      <c r="A60" s="3" t="s">
        <v>52</v>
      </c>
      <c r="B60" s="1">
        <v>139905</v>
      </c>
      <c r="C60" s="2">
        <v>3.3E-3</v>
      </c>
      <c r="D60" s="1">
        <v>40000</v>
      </c>
      <c r="E60" s="2">
        <v>8.9999999999999998E-4</v>
      </c>
      <c r="F60" s="1">
        <v>0</v>
      </c>
      <c r="G60" s="2">
        <v>0</v>
      </c>
      <c r="H60" s="1">
        <v>313570</v>
      </c>
      <c r="I60" s="2">
        <v>7.3000000000000001E-3</v>
      </c>
      <c r="J60" s="1">
        <v>125000</v>
      </c>
      <c r="K60" s="2">
        <v>2.8999999999999998E-3</v>
      </c>
      <c r="L60" s="1">
        <v>0</v>
      </c>
      <c r="M60" s="2">
        <v>0</v>
      </c>
      <c r="N60" s="1">
        <f t="shared" si="0"/>
        <v>618475</v>
      </c>
    </row>
    <row r="61" spans="1:14" x14ac:dyDescent="0.25">
      <c r="A61" s="3" t="s">
        <v>119</v>
      </c>
      <c r="B61" s="1">
        <v>0</v>
      </c>
      <c r="C61" s="2">
        <v>0</v>
      </c>
      <c r="D61" s="1">
        <v>0</v>
      </c>
      <c r="E61" s="2">
        <v>0</v>
      </c>
      <c r="F61" s="1">
        <v>115000</v>
      </c>
      <c r="G61" s="2">
        <v>8.5000000000000006E-3</v>
      </c>
      <c r="H61" s="1">
        <v>0</v>
      </c>
      <c r="I61" s="2">
        <v>0</v>
      </c>
      <c r="J61" s="1">
        <v>0</v>
      </c>
      <c r="K61" s="2">
        <v>0</v>
      </c>
      <c r="L61" s="1">
        <v>0</v>
      </c>
      <c r="M61" s="2">
        <v>0</v>
      </c>
      <c r="N61" s="1">
        <f t="shared" si="0"/>
        <v>115000</v>
      </c>
    </row>
    <row r="62" spans="1:14" x14ac:dyDescent="0.25">
      <c r="A62" s="3" t="s">
        <v>53</v>
      </c>
      <c r="B62" s="1">
        <v>10000</v>
      </c>
      <c r="C62" s="2">
        <v>5.9999999999999995E-4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f t="shared" si="0"/>
        <v>10000</v>
      </c>
    </row>
    <row r="63" spans="1:14" x14ac:dyDescent="0.25">
      <c r="A63" s="3" t="s">
        <v>54</v>
      </c>
      <c r="B63" s="1">
        <v>44092</v>
      </c>
      <c r="C63" s="2">
        <v>8.0000000000000004E-4</v>
      </c>
      <c r="D63" s="1">
        <v>13942</v>
      </c>
      <c r="E63" s="2">
        <v>2.9999999999999997E-4</v>
      </c>
      <c r="F63" s="1">
        <v>100000</v>
      </c>
      <c r="G63" s="2">
        <v>1.8E-3</v>
      </c>
      <c r="H63" s="1">
        <v>40000</v>
      </c>
      <c r="I63" s="2">
        <v>6.9999999999999999E-4</v>
      </c>
      <c r="J63" s="1">
        <v>90000</v>
      </c>
      <c r="K63" s="2">
        <v>1.6000000000000001E-3</v>
      </c>
      <c r="L63" s="1">
        <v>45000</v>
      </c>
      <c r="M63" s="2">
        <v>8.0000000000000004E-4</v>
      </c>
      <c r="N63" s="1">
        <f t="shared" si="0"/>
        <v>333034</v>
      </c>
    </row>
    <row r="64" spans="1:14" x14ac:dyDescent="0.25">
      <c r="A64" s="3" t="s">
        <v>55</v>
      </c>
      <c r="B64" s="1">
        <v>904895</v>
      </c>
      <c r="C64" s="2">
        <v>2.8E-3</v>
      </c>
      <c r="D64" s="1">
        <v>1071245</v>
      </c>
      <c r="E64" s="2">
        <v>3.3E-3</v>
      </c>
      <c r="F64" s="1">
        <v>992630</v>
      </c>
      <c r="G64" s="2">
        <v>3.0999999999999999E-3</v>
      </c>
      <c r="H64" s="1">
        <v>1427011</v>
      </c>
      <c r="I64" s="2">
        <v>4.4000000000000003E-3</v>
      </c>
      <c r="J64" s="1">
        <v>1842589</v>
      </c>
      <c r="K64" s="2">
        <v>5.7000000000000002E-3</v>
      </c>
      <c r="L64" s="1">
        <v>1380116</v>
      </c>
      <c r="M64" s="2">
        <v>4.1999999999999997E-3</v>
      </c>
      <c r="N64" s="1">
        <f t="shared" si="0"/>
        <v>7618486</v>
      </c>
    </row>
    <row r="65" spans="1:14" x14ac:dyDescent="0.25">
      <c r="A65" s="3" t="s">
        <v>56</v>
      </c>
      <c r="B65" s="1">
        <v>120190</v>
      </c>
      <c r="C65" s="2">
        <v>3.7000000000000002E-3</v>
      </c>
      <c r="D65" s="1">
        <v>0</v>
      </c>
      <c r="E65" s="2">
        <v>0</v>
      </c>
      <c r="F65" s="1">
        <v>0</v>
      </c>
      <c r="G65" s="2">
        <v>0</v>
      </c>
      <c r="H65" s="1">
        <v>60000</v>
      </c>
      <c r="I65" s="2">
        <v>1.8E-3</v>
      </c>
      <c r="J65" s="1">
        <v>101200</v>
      </c>
      <c r="K65" s="2">
        <v>3.0999999999999999E-3</v>
      </c>
      <c r="L65" s="1">
        <v>0</v>
      </c>
      <c r="M65" s="2">
        <v>0</v>
      </c>
      <c r="N65" s="1">
        <f t="shared" si="0"/>
        <v>281390</v>
      </c>
    </row>
    <row r="66" spans="1:14" x14ac:dyDescent="0.25">
      <c r="A66" s="3" t="s">
        <v>57</v>
      </c>
      <c r="B66" s="1">
        <v>34346</v>
      </c>
      <c r="C66" s="2">
        <v>9.1000000000000004E-3</v>
      </c>
      <c r="D66" s="1">
        <v>122888</v>
      </c>
      <c r="E66" s="2">
        <v>3.2300000000000002E-2</v>
      </c>
      <c r="F66" s="1">
        <v>0</v>
      </c>
      <c r="G66" s="2">
        <v>0</v>
      </c>
      <c r="H66" s="1">
        <v>0</v>
      </c>
      <c r="I66" s="2">
        <v>0</v>
      </c>
      <c r="J66" s="1">
        <v>0</v>
      </c>
      <c r="K66" s="2">
        <v>0</v>
      </c>
      <c r="L66" s="1">
        <v>0</v>
      </c>
      <c r="M66" s="2">
        <v>0</v>
      </c>
      <c r="N66" s="1">
        <f t="shared" si="0"/>
        <v>157234</v>
      </c>
    </row>
    <row r="67" spans="1:14" x14ac:dyDescent="0.25">
      <c r="A67" s="3" t="s">
        <v>58</v>
      </c>
      <c r="B67" s="1">
        <v>203000</v>
      </c>
      <c r="C67" s="2">
        <v>6.8999999999999999E-3</v>
      </c>
      <c r="D67" s="1">
        <v>151326</v>
      </c>
      <c r="E67" s="2">
        <v>5.1000000000000004E-3</v>
      </c>
      <c r="F67" s="1">
        <v>0</v>
      </c>
      <c r="G67" s="2">
        <v>0</v>
      </c>
      <c r="H67" s="1">
        <v>0</v>
      </c>
      <c r="I67" s="2">
        <v>0</v>
      </c>
      <c r="J67" s="1">
        <v>62500</v>
      </c>
      <c r="K67" s="2">
        <v>2.0999999999999999E-3</v>
      </c>
      <c r="L67" s="1">
        <v>0</v>
      </c>
      <c r="M67" s="2">
        <v>0</v>
      </c>
      <c r="N67" s="1">
        <f t="shared" si="0"/>
        <v>416826</v>
      </c>
    </row>
    <row r="68" spans="1:14" x14ac:dyDescent="0.25">
      <c r="A68" s="3" t="s">
        <v>59</v>
      </c>
      <c r="B68" s="1">
        <v>3096649</v>
      </c>
      <c r="C68" s="2">
        <v>6.4000000000000003E-3</v>
      </c>
      <c r="D68" s="1">
        <v>2125526</v>
      </c>
      <c r="E68" s="2">
        <v>4.3E-3</v>
      </c>
      <c r="F68" s="1">
        <v>1334320</v>
      </c>
      <c r="G68" s="2">
        <v>2.7000000000000001E-3</v>
      </c>
      <c r="H68" s="1">
        <v>3338632</v>
      </c>
      <c r="I68" s="2">
        <v>6.7999999999999996E-3</v>
      </c>
      <c r="J68" s="1">
        <v>3821999</v>
      </c>
      <c r="K68" s="2">
        <v>7.7000000000000002E-3</v>
      </c>
      <c r="L68" s="1">
        <v>4465715</v>
      </c>
      <c r="M68" s="2">
        <v>8.8999999999999999E-3</v>
      </c>
      <c r="N68" s="1">
        <f t="shared" si="0"/>
        <v>18182841</v>
      </c>
    </row>
    <row r="69" spans="1:14" x14ac:dyDescent="0.25">
      <c r="A69" s="3" t="s">
        <v>60</v>
      </c>
      <c r="B69" s="1">
        <v>0</v>
      </c>
      <c r="C69" s="2">
        <v>0</v>
      </c>
      <c r="D69" s="1">
        <v>50000</v>
      </c>
      <c r="E69" s="2">
        <v>6.1999999999999998E-3</v>
      </c>
      <c r="F69" s="1">
        <v>39622</v>
      </c>
      <c r="G69" s="2">
        <v>4.8999999999999998E-3</v>
      </c>
      <c r="H69" s="1">
        <v>0</v>
      </c>
      <c r="I69" s="2">
        <v>0</v>
      </c>
      <c r="J69" s="1">
        <v>0</v>
      </c>
      <c r="K69" s="2">
        <v>0</v>
      </c>
      <c r="L69" s="1">
        <v>0</v>
      </c>
      <c r="M69" s="2">
        <v>0</v>
      </c>
      <c r="N69" s="1">
        <f t="shared" si="0"/>
        <v>89622</v>
      </c>
    </row>
    <row r="70" spans="1:14" x14ac:dyDescent="0.25">
      <c r="A70" s="3" t="s">
        <v>61</v>
      </c>
      <c r="B70" s="1">
        <v>0</v>
      </c>
      <c r="C70" s="2">
        <v>0</v>
      </c>
      <c r="D70" s="1">
        <v>0</v>
      </c>
      <c r="E70" s="2">
        <v>0</v>
      </c>
      <c r="F70" s="1">
        <v>80000</v>
      </c>
      <c r="G70" s="2">
        <v>2.3E-3</v>
      </c>
      <c r="H70" s="1">
        <v>0</v>
      </c>
      <c r="I70" s="2">
        <v>0</v>
      </c>
      <c r="J70" s="1">
        <v>0</v>
      </c>
      <c r="K70" s="2">
        <v>0</v>
      </c>
      <c r="L70" s="1">
        <v>100000</v>
      </c>
      <c r="M70" s="2">
        <v>2.8999999999999998E-3</v>
      </c>
      <c r="N70" s="1">
        <f t="shared" si="0"/>
        <v>180000</v>
      </c>
    </row>
    <row r="71" spans="1:14" x14ac:dyDescent="0.25">
      <c r="A71" s="3" t="s">
        <v>62</v>
      </c>
      <c r="B71" s="1">
        <v>1359778</v>
      </c>
      <c r="C71" s="2">
        <v>1.6799999999999999E-2</v>
      </c>
      <c r="D71" s="1">
        <v>1411098</v>
      </c>
      <c r="E71" s="2">
        <v>1.72E-2</v>
      </c>
      <c r="F71" s="1">
        <v>481176</v>
      </c>
      <c r="G71" s="2">
        <v>5.7999999999999996E-3</v>
      </c>
      <c r="H71" s="1">
        <v>961030</v>
      </c>
      <c r="I71" s="2">
        <v>1.14E-2</v>
      </c>
      <c r="J71" s="1">
        <v>1668399</v>
      </c>
      <c r="K71" s="2">
        <v>1.9599999999999999E-2</v>
      </c>
      <c r="L71" s="1">
        <v>1027000</v>
      </c>
      <c r="M71" s="2">
        <v>1.18E-2</v>
      </c>
      <c r="N71" s="1">
        <f t="shared" si="0"/>
        <v>6908481</v>
      </c>
    </row>
    <row r="72" spans="1:14" x14ac:dyDescent="0.25">
      <c r="A72" s="3" t="s">
        <v>63</v>
      </c>
      <c r="B72" s="1">
        <v>54000</v>
      </c>
      <c r="C72" s="2">
        <v>5.4999999999999997E-3</v>
      </c>
      <c r="D72" s="1">
        <v>0</v>
      </c>
      <c r="E72" s="2">
        <v>0</v>
      </c>
      <c r="F72" s="1">
        <v>0</v>
      </c>
      <c r="G72" s="2">
        <v>0</v>
      </c>
      <c r="H72" s="1">
        <v>60000</v>
      </c>
      <c r="I72" s="2">
        <v>6.1000000000000004E-3</v>
      </c>
      <c r="J72" s="1">
        <v>0</v>
      </c>
      <c r="K72" s="2">
        <v>0</v>
      </c>
      <c r="L72" s="1">
        <v>0</v>
      </c>
      <c r="M72" s="2">
        <v>0</v>
      </c>
      <c r="N72" s="1">
        <f t="shared" si="0"/>
        <v>114000</v>
      </c>
    </row>
    <row r="73" spans="1:14" x14ac:dyDescent="0.25">
      <c r="A73" s="3" t="s">
        <v>64</v>
      </c>
      <c r="B73" s="1">
        <v>184880</v>
      </c>
      <c r="C73" s="2">
        <v>3.2000000000000002E-3</v>
      </c>
      <c r="D73" s="1">
        <v>212000</v>
      </c>
      <c r="E73" s="2">
        <v>3.7000000000000002E-3</v>
      </c>
      <c r="F73" s="1">
        <v>540000</v>
      </c>
      <c r="G73" s="2">
        <v>9.2999999999999992E-3</v>
      </c>
      <c r="H73" s="1">
        <v>24000</v>
      </c>
      <c r="I73" s="2">
        <v>4.0000000000000002E-4</v>
      </c>
      <c r="J73" s="1">
        <v>0</v>
      </c>
      <c r="K73" s="2">
        <v>0</v>
      </c>
      <c r="L73" s="1">
        <v>30000</v>
      </c>
      <c r="M73" s="2">
        <v>5.0000000000000001E-4</v>
      </c>
      <c r="N73" s="1">
        <f t="shared" ref="N73:N108" si="1">B73+D73+F73+H73+J73+L73</f>
        <v>990880</v>
      </c>
    </row>
    <row r="74" spans="1:14" x14ac:dyDescent="0.25">
      <c r="A74" s="3" t="s">
        <v>65</v>
      </c>
      <c r="B74" s="1">
        <v>595000</v>
      </c>
      <c r="C74" s="2">
        <v>3.7000000000000002E-3</v>
      </c>
      <c r="D74" s="1">
        <v>284921</v>
      </c>
      <c r="E74" s="2">
        <v>1.8E-3</v>
      </c>
      <c r="F74" s="1">
        <v>44000</v>
      </c>
      <c r="G74" s="2">
        <v>2.9999999999999997E-4</v>
      </c>
      <c r="H74" s="1">
        <v>254000</v>
      </c>
      <c r="I74" s="2">
        <v>1.6000000000000001E-3</v>
      </c>
      <c r="J74" s="1">
        <v>181482</v>
      </c>
      <c r="K74" s="2">
        <v>1.1000000000000001E-3</v>
      </c>
      <c r="L74" s="1">
        <v>719000</v>
      </c>
      <c r="M74" s="2">
        <v>4.4999999999999997E-3</v>
      </c>
      <c r="N74" s="1">
        <f t="shared" si="1"/>
        <v>2078403</v>
      </c>
    </row>
    <row r="75" spans="1:14" x14ac:dyDescent="0.25">
      <c r="A75" s="3" t="s">
        <v>66</v>
      </c>
      <c r="B75" s="1">
        <v>0</v>
      </c>
      <c r="C75" s="2">
        <v>0</v>
      </c>
      <c r="D75" s="1">
        <v>0</v>
      </c>
      <c r="E75" s="2">
        <v>0</v>
      </c>
      <c r="F75" s="1">
        <v>0</v>
      </c>
      <c r="G75" s="2">
        <v>0</v>
      </c>
      <c r="H75" s="1">
        <v>0</v>
      </c>
      <c r="I75" s="2">
        <v>0</v>
      </c>
      <c r="J75" s="1">
        <v>0</v>
      </c>
      <c r="K75" s="2">
        <v>0</v>
      </c>
      <c r="L75" s="1">
        <v>0</v>
      </c>
      <c r="M75" s="2">
        <v>0</v>
      </c>
      <c r="N75" s="1">
        <f t="shared" si="1"/>
        <v>0</v>
      </c>
    </row>
    <row r="76" spans="1:14" x14ac:dyDescent="0.25">
      <c r="A76" s="3" t="s">
        <v>67</v>
      </c>
      <c r="B76" s="1">
        <v>1773049</v>
      </c>
      <c r="C76" s="2">
        <v>2.5999999999999999E-2</v>
      </c>
      <c r="D76" s="1">
        <v>213699</v>
      </c>
      <c r="E76" s="2">
        <v>3.0999999999999999E-3</v>
      </c>
      <c r="F76" s="1">
        <v>692438</v>
      </c>
      <c r="G76" s="2">
        <v>9.9000000000000008E-3</v>
      </c>
      <c r="H76" s="1">
        <v>180244</v>
      </c>
      <c r="I76" s="2">
        <v>2.5000000000000001E-3</v>
      </c>
      <c r="J76" s="1">
        <v>282000</v>
      </c>
      <c r="K76" s="2">
        <v>4.0000000000000001E-3</v>
      </c>
      <c r="L76" s="1">
        <v>139500</v>
      </c>
      <c r="M76" s="2">
        <v>2E-3</v>
      </c>
      <c r="N76" s="1">
        <f t="shared" si="1"/>
        <v>3280930</v>
      </c>
    </row>
    <row r="77" spans="1:14" x14ac:dyDescent="0.25">
      <c r="A77" s="3" t="s">
        <v>69</v>
      </c>
      <c r="B77" s="1">
        <v>1362596</v>
      </c>
      <c r="C77" s="2">
        <v>5.7999999999999996E-3</v>
      </c>
      <c r="D77" s="1">
        <v>656438</v>
      </c>
      <c r="E77" s="2">
        <v>2.8E-3</v>
      </c>
      <c r="F77" s="1">
        <v>561000</v>
      </c>
      <c r="G77" s="2">
        <v>2.3999999999999998E-3</v>
      </c>
      <c r="H77" s="1">
        <v>181000</v>
      </c>
      <c r="I77" s="2">
        <v>8.0000000000000004E-4</v>
      </c>
      <c r="J77" s="1">
        <v>175000</v>
      </c>
      <c r="K77" s="2">
        <v>6.9999999999999999E-4</v>
      </c>
      <c r="L77" s="1">
        <v>191700</v>
      </c>
      <c r="M77" s="2">
        <v>8.0000000000000004E-4</v>
      </c>
      <c r="N77" s="1">
        <f t="shared" si="1"/>
        <v>3127734</v>
      </c>
    </row>
    <row r="78" spans="1:14" x14ac:dyDescent="0.25">
      <c r="A78" s="3" t="s">
        <v>70</v>
      </c>
      <c r="B78" s="1">
        <v>0</v>
      </c>
      <c r="C78" s="2">
        <v>0</v>
      </c>
      <c r="D78" s="1">
        <v>0</v>
      </c>
      <c r="E78" s="2">
        <v>0</v>
      </c>
      <c r="F78" s="1">
        <v>117941</v>
      </c>
      <c r="G78" s="2">
        <v>4.4000000000000003E-3</v>
      </c>
      <c r="H78" s="1">
        <v>0</v>
      </c>
      <c r="I78" s="2">
        <v>0</v>
      </c>
      <c r="J78" s="1">
        <v>0</v>
      </c>
      <c r="K78" s="2">
        <v>0</v>
      </c>
      <c r="L78" s="1">
        <v>0</v>
      </c>
      <c r="M78" s="2">
        <v>0</v>
      </c>
      <c r="N78" s="1">
        <f t="shared" si="1"/>
        <v>117941</v>
      </c>
    </row>
    <row r="79" spans="1:14" x14ac:dyDescent="0.25">
      <c r="A79" s="3" t="s">
        <v>71</v>
      </c>
      <c r="B79" s="1">
        <v>115000</v>
      </c>
      <c r="C79" s="2">
        <v>1.15E-2</v>
      </c>
      <c r="D79" s="1">
        <v>0</v>
      </c>
      <c r="E79" s="2">
        <v>0</v>
      </c>
      <c r="F79" s="1">
        <v>0</v>
      </c>
      <c r="G79" s="2">
        <v>0</v>
      </c>
      <c r="H79" s="1">
        <v>30000</v>
      </c>
      <c r="I79" s="2">
        <v>3.0000000000000001E-3</v>
      </c>
      <c r="J79" s="1">
        <v>0</v>
      </c>
      <c r="K79" s="2">
        <v>0</v>
      </c>
      <c r="L79" s="1">
        <v>37899</v>
      </c>
      <c r="M79" s="2">
        <v>3.7000000000000002E-3</v>
      </c>
      <c r="N79" s="1">
        <f t="shared" si="1"/>
        <v>182899</v>
      </c>
    </row>
    <row r="80" spans="1:14" x14ac:dyDescent="0.25">
      <c r="A80" s="3" t="s">
        <v>72</v>
      </c>
      <c r="B80" s="1">
        <v>252000</v>
      </c>
      <c r="C80" s="2">
        <v>7.0000000000000001E-3</v>
      </c>
      <c r="D80" s="1">
        <v>120180</v>
      </c>
      <c r="E80" s="2">
        <v>3.3E-3</v>
      </c>
      <c r="F80" s="1">
        <v>0</v>
      </c>
      <c r="G80" s="2">
        <v>0</v>
      </c>
      <c r="H80" s="1">
        <v>0</v>
      </c>
      <c r="I80" s="2">
        <v>0</v>
      </c>
      <c r="J80" s="1">
        <v>0</v>
      </c>
      <c r="K80" s="2">
        <v>0</v>
      </c>
      <c r="L80" s="1">
        <v>85000</v>
      </c>
      <c r="M80" s="2">
        <v>2.3E-3</v>
      </c>
      <c r="N80" s="1">
        <f t="shared" si="1"/>
        <v>457180</v>
      </c>
    </row>
    <row r="81" spans="1:14" x14ac:dyDescent="0.25">
      <c r="A81" s="3" t="s">
        <v>73</v>
      </c>
      <c r="B81" s="1">
        <v>170000</v>
      </c>
      <c r="C81" s="2">
        <v>3.8999999999999998E-3</v>
      </c>
      <c r="D81" s="1">
        <v>980870</v>
      </c>
      <c r="E81" s="2">
        <v>2.2499999999999999E-2</v>
      </c>
      <c r="F81" s="1">
        <v>268000</v>
      </c>
      <c r="G81" s="2">
        <v>6.0000000000000001E-3</v>
      </c>
      <c r="H81" s="1">
        <v>0</v>
      </c>
      <c r="I81" s="2">
        <v>0</v>
      </c>
      <c r="J81" s="1">
        <v>200000</v>
      </c>
      <c r="K81" s="2">
        <v>4.4999999999999997E-3</v>
      </c>
      <c r="L81" s="1">
        <v>0</v>
      </c>
      <c r="M81" s="2">
        <v>0</v>
      </c>
      <c r="N81" s="1">
        <f t="shared" si="1"/>
        <v>1618870</v>
      </c>
    </row>
    <row r="82" spans="1:14" x14ac:dyDescent="0.25">
      <c r="A82" s="3" t="s">
        <v>74</v>
      </c>
      <c r="B82" s="1">
        <v>333000</v>
      </c>
      <c r="C82" s="2">
        <v>2.7000000000000001E-3</v>
      </c>
      <c r="D82" s="1">
        <v>227079</v>
      </c>
      <c r="E82" s="2">
        <v>1.8E-3</v>
      </c>
      <c r="F82" s="1">
        <v>0</v>
      </c>
      <c r="G82" s="2">
        <v>0</v>
      </c>
      <c r="H82" s="1">
        <v>103229</v>
      </c>
      <c r="I82" s="2">
        <v>8.0000000000000004E-4</v>
      </c>
      <c r="J82" s="1">
        <v>70000</v>
      </c>
      <c r="K82" s="2">
        <v>5.9999999999999995E-4</v>
      </c>
      <c r="L82" s="1">
        <v>0</v>
      </c>
      <c r="M82" s="2">
        <v>0</v>
      </c>
      <c r="N82" s="1">
        <f t="shared" si="1"/>
        <v>733308</v>
      </c>
    </row>
    <row r="83" spans="1:14" x14ac:dyDescent="0.25">
      <c r="A83" s="3" t="s">
        <v>75</v>
      </c>
      <c r="B83" s="1">
        <v>685555</v>
      </c>
      <c r="C83" s="2">
        <v>8.0000000000000002E-3</v>
      </c>
      <c r="D83" s="1">
        <v>353116</v>
      </c>
      <c r="E83" s="2">
        <v>4.1000000000000003E-3</v>
      </c>
      <c r="F83" s="1">
        <v>37797</v>
      </c>
      <c r="G83" s="2">
        <v>4.0000000000000002E-4</v>
      </c>
      <c r="H83" s="1">
        <v>310000</v>
      </c>
      <c r="I83" s="2">
        <v>3.5999999999999999E-3</v>
      </c>
      <c r="J83" s="1">
        <v>264030</v>
      </c>
      <c r="K83" s="2">
        <v>3.0000000000000001E-3</v>
      </c>
      <c r="L83" s="1">
        <v>85046</v>
      </c>
      <c r="M83" s="2">
        <v>1E-3</v>
      </c>
      <c r="N83" s="1">
        <f t="shared" si="1"/>
        <v>1735544</v>
      </c>
    </row>
    <row r="84" spans="1:14" x14ac:dyDescent="0.25">
      <c r="A84" s="3" t="s">
        <v>76</v>
      </c>
      <c r="B84" s="1">
        <v>123695</v>
      </c>
      <c r="C84" s="2">
        <v>1.2200000000000001E-2</v>
      </c>
      <c r="D84" s="1">
        <v>86208</v>
      </c>
      <c r="E84" s="2">
        <v>8.3999999999999995E-3</v>
      </c>
      <c r="F84" s="1">
        <v>0</v>
      </c>
      <c r="G84" s="2">
        <v>0</v>
      </c>
      <c r="H84" s="1">
        <v>0</v>
      </c>
      <c r="I84" s="2">
        <v>0</v>
      </c>
      <c r="J84" s="1">
        <v>80000</v>
      </c>
      <c r="K84" s="2">
        <v>7.7999999999999996E-3</v>
      </c>
      <c r="L84" s="1">
        <v>0</v>
      </c>
      <c r="M84" s="2">
        <v>0</v>
      </c>
      <c r="N84" s="1">
        <f t="shared" si="1"/>
        <v>289903</v>
      </c>
    </row>
    <row r="85" spans="1:14" x14ac:dyDescent="0.25">
      <c r="A85" s="3" t="s">
        <v>77</v>
      </c>
      <c r="B85" s="1">
        <v>1274359</v>
      </c>
      <c r="C85" s="2">
        <v>5.7000000000000002E-3</v>
      </c>
      <c r="D85" s="1">
        <v>931937</v>
      </c>
      <c r="E85" s="2">
        <v>4.1999999999999997E-3</v>
      </c>
      <c r="F85" s="1">
        <v>507739</v>
      </c>
      <c r="G85" s="2">
        <v>2.3E-3</v>
      </c>
      <c r="H85" s="1">
        <v>87000</v>
      </c>
      <c r="I85" s="2">
        <v>4.0000000000000002E-4</v>
      </c>
      <c r="J85" s="1">
        <v>1900000</v>
      </c>
      <c r="K85" s="2">
        <v>8.5000000000000006E-3</v>
      </c>
      <c r="L85" s="1">
        <v>640279</v>
      </c>
      <c r="M85" s="2">
        <v>2.8E-3</v>
      </c>
      <c r="N85" s="1">
        <f t="shared" si="1"/>
        <v>5341314</v>
      </c>
    </row>
    <row r="86" spans="1:14" x14ac:dyDescent="0.25">
      <c r="A86" s="3" t="s">
        <v>78</v>
      </c>
      <c r="B86" s="1">
        <v>737193</v>
      </c>
      <c r="C86" s="2">
        <v>4.4999999999999997E-3</v>
      </c>
      <c r="D86" s="1">
        <v>928235</v>
      </c>
      <c r="E86" s="2">
        <v>5.7000000000000002E-3</v>
      </c>
      <c r="F86" s="1">
        <v>154000</v>
      </c>
      <c r="G86" s="2">
        <v>8.9999999999999998E-4</v>
      </c>
      <c r="H86" s="1">
        <v>247188</v>
      </c>
      <c r="I86" s="2">
        <v>1.5E-3</v>
      </c>
      <c r="J86" s="1">
        <v>479317</v>
      </c>
      <c r="K86" s="2">
        <v>2.8999999999999998E-3</v>
      </c>
      <c r="L86" s="1">
        <v>3928947</v>
      </c>
      <c r="M86" s="2">
        <v>2.3699999999999999E-2</v>
      </c>
      <c r="N86" s="1">
        <f t="shared" si="1"/>
        <v>6474880</v>
      </c>
    </row>
    <row r="87" spans="1:14" x14ac:dyDescent="0.25">
      <c r="A87" s="3" t="s">
        <v>79</v>
      </c>
      <c r="B87" s="1">
        <v>268000</v>
      </c>
      <c r="C87" s="2">
        <v>3.2000000000000002E-3</v>
      </c>
      <c r="D87" s="1">
        <v>0</v>
      </c>
      <c r="E87" s="2">
        <v>0</v>
      </c>
      <c r="F87" s="1">
        <v>0</v>
      </c>
      <c r="G87" s="2">
        <v>0</v>
      </c>
      <c r="H87" s="1">
        <v>44640</v>
      </c>
      <c r="I87" s="2">
        <v>5.0000000000000001E-4</v>
      </c>
      <c r="J87" s="1">
        <v>190000</v>
      </c>
      <c r="K87" s="2">
        <v>2.2000000000000001E-3</v>
      </c>
      <c r="L87" s="1">
        <v>483780</v>
      </c>
      <c r="M87" s="2">
        <v>5.7000000000000002E-3</v>
      </c>
      <c r="N87" s="1">
        <f t="shared" si="1"/>
        <v>986420</v>
      </c>
    </row>
    <row r="88" spans="1:14" x14ac:dyDescent="0.25">
      <c r="A88" s="3" t="s">
        <v>80</v>
      </c>
      <c r="B88" s="1">
        <v>63899</v>
      </c>
      <c r="C88" s="2">
        <v>8.0000000000000004E-4</v>
      </c>
      <c r="D88" s="1">
        <v>225195</v>
      </c>
      <c r="E88" s="2">
        <v>2.8999999999999998E-3</v>
      </c>
      <c r="F88" s="1">
        <v>0</v>
      </c>
      <c r="G88" s="2">
        <v>0</v>
      </c>
      <c r="H88" s="1">
        <v>600000</v>
      </c>
      <c r="I88" s="2">
        <v>7.7999999999999996E-3</v>
      </c>
      <c r="J88" s="1">
        <v>0</v>
      </c>
      <c r="K88" s="2">
        <v>0</v>
      </c>
      <c r="L88" s="1">
        <v>0</v>
      </c>
      <c r="M88" s="2">
        <v>0</v>
      </c>
      <c r="N88" s="1">
        <f t="shared" si="1"/>
        <v>889094</v>
      </c>
    </row>
    <row r="89" spans="1:14" x14ac:dyDescent="0.25">
      <c r="A89" s="3" t="s">
        <v>81</v>
      </c>
      <c r="B89" s="1">
        <v>179365</v>
      </c>
      <c r="C89" s="2">
        <v>1.0699999999999999E-2</v>
      </c>
      <c r="D89" s="1">
        <v>0</v>
      </c>
      <c r="E89" s="2">
        <v>0</v>
      </c>
      <c r="F89" s="1">
        <v>0</v>
      </c>
      <c r="G89" s="2">
        <v>0</v>
      </c>
      <c r="H89" s="1">
        <v>0</v>
      </c>
      <c r="I89" s="2">
        <v>0</v>
      </c>
      <c r="J89" s="1">
        <v>0</v>
      </c>
      <c r="K89" s="2">
        <v>0</v>
      </c>
      <c r="L89" s="1">
        <v>0</v>
      </c>
      <c r="M89" s="2">
        <v>0</v>
      </c>
      <c r="N89" s="1">
        <f t="shared" si="1"/>
        <v>179365</v>
      </c>
    </row>
    <row r="90" spans="1:14" x14ac:dyDescent="0.25">
      <c r="A90" s="3" t="s">
        <v>82</v>
      </c>
      <c r="B90" s="1">
        <v>207783</v>
      </c>
      <c r="C90" s="2">
        <v>8.5000000000000006E-3</v>
      </c>
      <c r="D90" s="1">
        <v>0</v>
      </c>
      <c r="E90" s="2">
        <v>0</v>
      </c>
      <c r="F90" s="1">
        <v>400000</v>
      </c>
      <c r="G90" s="2">
        <v>1.6299999999999999E-2</v>
      </c>
      <c r="H90" s="1">
        <v>85157</v>
      </c>
      <c r="I90" s="2">
        <v>3.3999999999999998E-3</v>
      </c>
      <c r="J90" s="1">
        <v>242555</v>
      </c>
      <c r="K90" s="2">
        <v>9.7000000000000003E-3</v>
      </c>
      <c r="L90" s="1">
        <v>400000</v>
      </c>
      <c r="M90" s="2">
        <v>1.5800000000000002E-2</v>
      </c>
      <c r="N90" s="1">
        <f t="shared" si="1"/>
        <v>1335495</v>
      </c>
    </row>
    <row r="91" spans="1:14" x14ac:dyDescent="0.25">
      <c r="A91" s="3" t="s">
        <v>83</v>
      </c>
      <c r="B91" s="1">
        <v>1183378</v>
      </c>
      <c r="C91" s="2">
        <v>1.29E-2</v>
      </c>
      <c r="D91" s="1">
        <v>9393</v>
      </c>
      <c r="E91" s="2">
        <v>1E-4</v>
      </c>
      <c r="F91" s="1">
        <v>935000</v>
      </c>
      <c r="G91" s="2">
        <v>0.01</v>
      </c>
      <c r="H91" s="1">
        <v>1089159</v>
      </c>
      <c r="I91" s="2">
        <v>1.1599999999999999E-2</v>
      </c>
      <c r="J91" s="1">
        <v>400000</v>
      </c>
      <c r="K91" s="2">
        <v>4.1999999999999997E-3</v>
      </c>
      <c r="L91" s="1">
        <v>532000</v>
      </c>
      <c r="M91" s="2">
        <v>5.5999999999999999E-3</v>
      </c>
      <c r="N91" s="1">
        <f t="shared" si="1"/>
        <v>4148930</v>
      </c>
    </row>
    <row r="92" spans="1:14" x14ac:dyDescent="0.25">
      <c r="A92" s="3" t="s">
        <v>84</v>
      </c>
      <c r="B92" s="1">
        <v>0</v>
      </c>
      <c r="C92" s="2">
        <v>0</v>
      </c>
      <c r="D92" s="1">
        <v>0</v>
      </c>
      <c r="E92" s="2">
        <v>0</v>
      </c>
      <c r="F92" s="1">
        <v>0</v>
      </c>
      <c r="G92" s="2">
        <v>0</v>
      </c>
      <c r="H92" s="1">
        <v>54000</v>
      </c>
      <c r="I92" s="2">
        <v>5.5999999999999999E-3</v>
      </c>
      <c r="J92" s="1">
        <v>0</v>
      </c>
      <c r="K92" s="2">
        <v>0</v>
      </c>
      <c r="L92" s="1">
        <v>171500</v>
      </c>
      <c r="M92" s="2">
        <v>1.78E-2</v>
      </c>
      <c r="N92" s="1">
        <f t="shared" si="1"/>
        <v>225500</v>
      </c>
    </row>
    <row r="93" spans="1:14" x14ac:dyDescent="0.25">
      <c r="A93" s="3" t="s">
        <v>85</v>
      </c>
      <c r="B93" s="1">
        <v>422519</v>
      </c>
      <c r="C93" s="2">
        <v>5.5999999999999999E-3</v>
      </c>
      <c r="D93" s="1">
        <v>1017000</v>
      </c>
      <c r="E93" s="2">
        <v>1.3299999999999999E-2</v>
      </c>
      <c r="F93" s="1">
        <v>87790</v>
      </c>
      <c r="G93" s="2">
        <v>1.1000000000000001E-3</v>
      </c>
      <c r="H93" s="1">
        <v>548750</v>
      </c>
      <c r="I93" s="2">
        <v>7.1000000000000004E-3</v>
      </c>
      <c r="J93" s="1">
        <v>210000</v>
      </c>
      <c r="K93" s="2">
        <v>2.7000000000000001E-3</v>
      </c>
      <c r="L93" s="1">
        <v>48824</v>
      </c>
      <c r="M93" s="2">
        <v>5.9999999999999995E-4</v>
      </c>
      <c r="N93" s="1">
        <f t="shared" si="1"/>
        <v>2334883</v>
      </c>
    </row>
    <row r="94" spans="1:14" x14ac:dyDescent="0.25">
      <c r="A94" s="3" t="s">
        <v>86</v>
      </c>
      <c r="B94" s="1">
        <v>0</v>
      </c>
      <c r="C94" s="2">
        <v>0</v>
      </c>
      <c r="D94" s="1">
        <v>0</v>
      </c>
      <c r="E94" s="2">
        <v>0</v>
      </c>
      <c r="F94" s="1">
        <v>0</v>
      </c>
      <c r="G94" s="2">
        <v>0</v>
      </c>
      <c r="H94" s="1">
        <v>0</v>
      </c>
      <c r="I94" s="2">
        <v>0</v>
      </c>
      <c r="J94" s="1">
        <v>0</v>
      </c>
      <c r="K94" s="2">
        <v>0</v>
      </c>
      <c r="L94" s="1">
        <v>0</v>
      </c>
      <c r="M94" s="2">
        <v>0</v>
      </c>
      <c r="N94" s="1">
        <f t="shared" si="1"/>
        <v>0</v>
      </c>
    </row>
    <row r="95" spans="1:14" x14ac:dyDescent="0.25">
      <c r="A95" s="3" t="s">
        <v>87</v>
      </c>
      <c r="B95" s="1">
        <v>817447</v>
      </c>
      <c r="C95" s="2">
        <v>9.7999999999999997E-3</v>
      </c>
      <c r="D95" s="1">
        <v>106500</v>
      </c>
      <c r="E95" s="2">
        <v>1.2999999999999999E-3</v>
      </c>
      <c r="F95" s="1">
        <v>151750</v>
      </c>
      <c r="G95" s="2">
        <v>1.8E-3</v>
      </c>
      <c r="H95" s="1">
        <v>380750</v>
      </c>
      <c r="I95" s="2">
        <v>4.4999999999999997E-3</v>
      </c>
      <c r="J95" s="1">
        <v>0</v>
      </c>
      <c r="K95" s="2">
        <v>0</v>
      </c>
      <c r="L95" s="1">
        <v>233000</v>
      </c>
      <c r="M95" s="2">
        <v>2.8E-3</v>
      </c>
      <c r="N95" s="1">
        <f t="shared" si="1"/>
        <v>1689447</v>
      </c>
    </row>
    <row r="96" spans="1:14" x14ac:dyDescent="0.25">
      <c r="A96" s="3" t="s">
        <v>88</v>
      </c>
      <c r="B96" s="1">
        <v>122655</v>
      </c>
      <c r="C96" s="2">
        <v>1.5E-3</v>
      </c>
      <c r="D96" s="1">
        <v>48401</v>
      </c>
      <c r="E96" s="2">
        <v>5.9999999999999995E-4</v>
      </c>
      <c r="F96" s="1">
        <v>92932</v>
      </c>
      <c r="G96" s="2">
        <v>1.1000000000000001E-3</v>
      </c>
      <c r="H96" s="1">
        <v>60000</v>
      </c>
      <c r="I96" s="2">
        <v>6.9999999999999999E-4</v>
      </c>
      <c r="J96" s="1">
        <v>0</v>
      </c>
      <c r="K96" s="2">
        <v>0</v>
      </c>
      <c r="L96" s="1">
        <v>100000</v>
      </c>
      <c r="M96" s="2">
        <v>1.1999999999999999E-3</v>
      </c>
      <c r="N96" s="1">
        <f t="shared" si="1"/>
        <v>423988</v>
      </c>
    </row>
    <row r="97" spans="1:18" x14ac:dyDescent="0.25">
      <c r="A97" s="3" t="s">
        <v>89</v>
      </c>
      <c r="B97" s="1">
        <v>301465</v>
      </c>
      <c r="C97" s="2">
        <v>4.7999999999999996E-3</v>
      </c>
      <c r="D97" s="1">
        <v>258234</v>
      </c>
      <c r="E97" s="2">
        <v>4.1000000000000003E-3</v>
      </c>
      <c r="F97" s="1">
        <v>165900</v>
      </c>
      <c r="G97" s="2">
        <v>2.5999999999999999E-3</v>
      </c>
      <c r="H97" s="1">
        <v>225115</v>
      </c>
      <c r="I97" s="2">
        <v>3.5000000000000001E-3</v>
      </c>
      <c r="J97" s="1">
        <v>295000</v>
      </c>
      <c r="K97" s="2">
        <v>4.5999999999999999E-3</v>
      </c>
      <c r="L97" s="1">
        <v>52750</v>
      </c>
      <c r="M97" s="2">
        <v>8.0000000000000004E-4</v>
      </c>
      <c r="N97" s="1">
        <f t="shared" si="1"/>
        <v>1298464</v>
      </c>
    </row>
    <row r="98" spans="1:18" x14ac:dyDescent="0.25">
      <c r="A98" s="3" t="s">
        <v>90</v>
      </c>
      <c r="B98" s="1">
        <v>2130249</v>
      </c>
      <c r="C98" s="2">
        <v>1.8700000000000001E-2</v>
      </c>
      <c r="D98" s="1">
        <v>478859</v>
      </c>
      <c r="E98" s="2">
        <v>4.1000000000000003E-3</v>
      </c>
      <c r="F98" s="1">
        <v>1091435</v>
      </c>
      <c r="G98" s="2">
        <v>9.2999999999999992E-3</v>
      </c>
      <c r="H98" s="1">
        <v>89671</v>
      </c>
      <c r="I98" s="2">
        <v>8.0000000000000004E-4</v>
      </c>
      <c r="J98" s="1">
        <v>152080</v>
      </c>
      <c r="K98" s="2">
        <v>1.2999999999999999E-3</v>
      </c>
      <c r="L98" s="1">
        <v>217559</v>
      </c>
      <c r="M98" s="2">
        <v>1.8E-3</v>
      </c>
      <c r="N98" s="1">
        <f t="shared" si="1"/>
        <v>4159853</v>
      </c>
    </row>
    <row r="99" spans="1:18" x14ac:dyDescent="0.25">
      <c r="A99" s="3" t="s">
        <v>91</v>
      </c>
      <c r="B99" s="1">
        <v>3299880</v>
      </c>
      <c r="C99" s="2">
        <v>1.72E-2</v>
      </c>
      <c r="D99" s="1">
        <v>764437</v>
      </c>
      <c r="E99" s="2">
        <v>3.8999999999999998E-3</v>
      </c>
      <c r="F99" s="1">
        <v>1185312</v>
      </c>
      <c r="G99" s="2">
        <v>6.1000000000000004E-3</v>
      </c>
      <c r="H99" s="1">
        <v>2777267</v>
      </c>
      <c r="I99" s="2">
        <v>1.41E-2</v>
      </c>
      <c r="J99" s="1">
        <v>2214803</v>
      </c>
      <c r="K99" s="2">
        <v>1.11E-2</v>
      </c>
      <c r="L99" s="1">
        <v>2575074</v>
      </c>
      <c r="M99" s="2">
        <v>1.2800000000000001E-2</v>
      </c>
      <c r="N99" s="1">
        <f t="shared" si="1"/>
        <v>12816773</v>
      </c>
    </row>
    <row r="100" spans="1:18" x14ac:dyDescent="0.25">
      <c r="A100" s="3" t="s">
        <v>92</v>
      </c>
      <c r="B100" s="1">
        <v>0</v>
      </c>
      <c r="C100" s="2">
        <v>0</v>
      </c>
      <c r="D100" s="1">
        <v>0</v>
      </c>
      <c r="E100" s="2">
        <v>0</v>
      </c>
      <c r="F100" s="1">
        <v>0</v>
      </c>
      <c r="G100" s="2">
        <v>0</v>
      </c>
      <c r="H100" s="1">
        <v>0</v>
      </c>
      <c r="I100" s="2">
        <v>0</v>
      </c>
      <c r="J100" s="1">
        <v>0</v>
      </c>
      <c r="K100" s="2">
        <v>0</v>
      </c>
      <c r="L100" s="1">
        <v>0</v>
      </c>
      <c r="M100" s="2">
        <v>0</v>
      </c>
      <c r="N100" s="1">
        <f t="shared" si="1"/>
        <v>0</v>
      </c>
    </row>
    <row r="101" spans="1:18" x14ac:dyDescent="0.25">
      <c r="A101" s="3" t="s">
        <v>93</v>
      </c>
      <c r="B101" s="1">
        <v>856788</v>
      </c>
      <c r="C101" s="2">
        <v>4.5999999999999999E-3</v>
      </c>
      <c r="D101" s="1">
        <v>858386</v>
      </c>
      <c r="E101" s="2">
        <v>4.5999999999999999E-3</v>
      </c>
      <c r="F101" s="1">
        <v>1124035</v>
      </c>
      <c r="G101" s="2">
        <v>6.0000000000000001E-3</v>
      </c>
      <c r="H101" s="1">
        <v>849900</v>
      </c>
      <c r="I101" s="2">
        <v>4.4999999999999997E-3</v>
      </c>
      <c r="J101" s="1">
        <v>505958</v>
      </c>
      <c r="K101" s="2">
        <v>2.7000000000000001E-3</v>
      </c>
      <c r="L101" s="1">
        <v>861505</v>
      </c>
      <c r="M101" s="2">
        <v>4.4999999999999997E-3</v>
      </c>
      <c r="N101" s="1">
        <f t="shared" si="1"/>
        <v>5056572</v>
      </c>
    </row>
    <row r="102" spans="1:18" x14ac:dyDescent="0.25">
      <c r="A102" s="3" t="s">
        <v>94</v>
      </c>
      <c r="B102" s="1">
        <v>55840</v>
      </c>
      <c r="C102" s="2">
        <v>5.4000000000000003E-3</v>
      </c>
      <c r="D102" s="1">
        <v>25500</v>
      </c>
      <c r="E102" s="2">
        <v>2.5000000000000001E-3</v>
      </c>
      <c r="F102" s="1">
        <v>0</v>
      </c>
      <c r="G102" s="2">
        <v>0</v>
      </c>
      <c r="H102" s="1">
        <v>0</v>
      </c>
      <c r="I102" s="2">
        <v>0</v>
      </c>
      <c r="J102" s="1">
        <v>0</v>
      </c>
      <c r="K102" s="2">
        <v>0</v>
      </c>
      <c r="L102" s="1">
        <v>0</v>
      </c>
      <c r="M102" s="2">
        <v>0</v>
      </c>
      <c r="N102" s="1">
        <f t="shared" si="1"/>
        <v>81340</v>
      </c>
    </row>
    <row r="103" spans="1:18" x14ac:dyDescent="0.25">
      <c r="A103" s="3" t="s">
        <v>95</v>
      </c>
      <c r="B103" s="1">
        <v>106000</v>
      </c>
      <c r="C103" s="2">
        <v>4.1999999999999997E-3</v>
      </c>
      <c r="D103" s="1">
        <v>21000</v>
      </c>
      <c r="E103" s="2">
        <v>8.0000000000000004E-4</v>
      </c>
      <c r="F103" s="1">
        <v>0</v>
      </c>
      <c r="G103" s="2">
        <v>0</v>
      </c>
      <c r="H103" s="1">
        <v>32500</v>
      </c>
      <c r="I103" s="2">
        <v>1.2999999999999999E-3</v>
      </c>
      <c r="J103" s="1">
        <v>170000</v>
      </c>
      <c r="K103" s="2">
        <v>6.7000000000000002E-3</v>
      </c>
      <c r="L103" s="1">
        <v>72000</v>
      </c>
      <c r="M103" s="2">
        <v>2.8E-3</v>
      </c>
      <c r="N103" s="1">
        <f t="shared" si="1"/>
        <v>401500</v>
      </c>
    </row>
    <row r="104" spans="1:18" x14ac:dyDescent="0.25">
      <c r="A104" s="3" t="s">
        <v>96</v>
      </c>
      <c r="B104" s="1">
        <v>0</v>
      </c>
      <c r="C104" s="2">
        <v>0</v>
      </c>
      <c r="D104" s="1">
        <v>57000</v>
      </c>
      <c r="E104" s="2">
        <v>4.1999999999999997E-3</v>
      </c>
      <c r="F104" s="1">
        <v>0</v>
      </c>
      <c r="G104" s="2">
        <v>0</v>
      </c>
      <c r="H104" s="1">
        <v>0</v>
      </c>
      <c r="I104" s="2">
        <v>0</v>
      </c>
      <c r="J104" s="1">
        <v>0</v>
      </c>
      <c r="K104" s="2">
        <v>0</v>
      </c>
      <c r="L104" s="1">
        <v>0</v>
      </c>
      <c r="M104" s="2">
        <v>0</v>
      </c>
      <c r="N104" s="1">
        <f t="shared" si="1"/>
        <v>57000</v>
      </c>
    </row>
    <row r="105" spans="1:18" x14ac:dyDescent="0.25">
      <c r="A105" s="3" t="s">
        <v>97</v>
      </c>
      <c r="B105" s="1">
        <v>27575</v>
      </c>
      <c r="C105" s="2">
        <v>2.9999999999999997E-4</v>
      </c>
      <c r="D105" s="1">
        <v>0</v>
      </c>
      <c r="E105" s="2">
        <v>0</v>
      </c>
      <c r="F105" s="1">
        <v>0</v>
      </c>
      <c r="G105" s="2">
        <v>0</v>
      </c>
      <c r="H105" s="1">
        <v>92588</v>
      </c>
      <c r="I105" s="2">
        <v>1.1000000000000001E-3</v>
      </c>
      <c r="J105" s="1">
        <v>170403</v>
      </c>
      <c r="K105" s="2">
        <v>1.9E-3</v>
      </c>
      <c r="L105" s="1">
        <v>506000</v>
      </c>
      <c r="M105" s="2">
        <v>5.7999999999999996E-3</v>
      </c>
      <c r="N105" s="1">
        <f t="shared" si="1"/>
        <v>796566</v>
      </c>
    </row>
    <row r="106" spans="1:18" x14ac:dyDescent="0.25">
      <c r="A106" s="3" t="s">
        <v>98</v>
      </c>
      <c r="B106" s="1">
        <v>0</v>
      </c>
      <c r="C106" s="2">
        <v>0</v>
      </c>
      <c r="D106" s="1">
        <v>0</v>
      </c>
      <c r="E106" s="2">
        <v>0</v>
      </c>
      <c r="F106" s="1">
        <v>0</v>
      </c>
      <c r="G106" s="2">
        <v>0</v>
      </c>
      <c r="H106" s="1">
        <v>0</v>
      </c>
      <c r="I106" s="2">
        <v>0</v>
      </c>
      <c r="J106" s="1">
        <v>0</v>
      </c>
      <c r="K106" s="2">
        <v>0</v>
      </c>
      <c r="L106" s="1">
        <v>0</v>
      </c>
      <c r="M106" s="2">
        <v>0</v>
      </c>
      <c r="N106" s="1">
        <f t="shared" si="1"/>
        <v>0</v>
      </c>
    </row>
    <row r="107" spans="1:18" x14ac:dyDescent="0.25">
      <c r="A107" s="9" t="s">
        <v>99</v>
      </c>
      <c r="B107" s="1">
        <v>91000</v>
      </c>
      <c r="C107" s="2">
        <v>6.6E-3</v>
      </c>
      <c r="D107" s="1">
        <v>0</v>
      </c>
      <c r="E107" s="2">
        <v>0</v>
      </c>
      <c r="F107" s="1">
        <v>109000</v>
      </c>
      <c r="G107" s="2">
        <v>7.7999999999999996E-3</v>
      </c>
      <c r="H107" s="1">
        <v>0</v>
      </c>
      <c r="I107" s="2">
        <v>0</v>
      </c>
      <c r="J107" s="1">
        <v>0</v>
      </c>
      <c r="K107" s="2">
        <v>0</v>
      </c>
      <c r="L107" s="1">
        <v>0</v>
      </c>
      <c r="M107" s="2">
        <v>0</v>
      </c>
      <c r="N107" s="1">
        <f t="shared" si="1"/>
        <v>200000</v>
      </c>
      <c r="O107" s="1"/>
      <c r="P107" s="1"/>
      <c r="Q107" s="1"/>
      <c r="R107" s="1"/>
    </row>
    <row r="108" spans="1:18" x14ac:dyDescent="0.25">
      <c r="A108" s="3" t="s">
        <v>100</v>
      </c>
      <c r="B108" s="1">
        <v>0</v>
      </c>
      <c r="C108" s="2">
        <v>0</v>
      </c>
      <c r="D108" s="1">
        <v>0</v>
      </c>
      <c r="E108" s="2">
        <v>0</v>
      </c>
      <c r="F108" s="1">
        <v>0</v>
      </c>
      <c r="G108" s="2">
        <v>0</v>
      </c>
      <c r="H108" s="1">
        <v>0</v>
      </c>
      <c r="I108" s="2">
        <v>0</v>
      </c>
      <c r="J108" s="1">
        <v>0</v>
      </c>
      <c r="K108" s="2">
        <v>0</v>
      </c>
      <c r="L108" s="1">
        <v>0</v>
      </c>
      <c r="M108" s="2">
        <v>0</v>
      </c>
      <c r="N108" s="1">
        <f t="shared" si="1"/>
        <v>0</v>
      </c>
      <c r="O108" s="1"/>
      <c r="P108" s="1"/>
      <c r="Q108" s="1"/>
      <c r="R108" s="1"/>
    </row>
    <row r="109" spans="1:18" x14ac:dyDescent="0.25">
      <c r="A109" s="3" t="s">
        <v>101</v>
      </c>
      <c r="B109" s="1">
        <v>513217</v>
      </c>
      <c r="C109" s="2">
        <v>5.3E-3</v>
      </c>
      <c r="D109" s="1">
        <v>820740</v>
      </c>
      <c r="E109" s="2">
        <v>8.5000000000000006E-3</v>
      </c>
      <c r="F109" s="1">
        <v>251000</v>
      </c>
      <c r="G109" s="2">
        <v>2.5999999999999999E-3</v>
      </c>
      <c r="H109" s="1">
        <v>127362</v>
      </c>
      <c r="I109" s="2">
        <v>1.2999999999999999E-3</v>
      </c>
      <c r="J109" s="1">
        <v>450754</v>
      </c>
      <c r="K109" s="2">
        <v>4.5999999999999999E-3</v>
      </c>
      <c r="L109" s="1">
        <v>160000</v>
      </c>
      <c r="M109" s="2">
        <v>1.6000000000000001E-3</v>
      </c>
      <c r="N109" s="1">
        <f>B109+D109+F109+H109+J109+L109</f>
        <v>2323073</v>
      </c>
      <c r="O109" s="1"/>
      <c r="P109" s="1"/>
      <c r="Q109" s="1"/>
      <c r="R109" s="1"/>
    </row>
    <row r="110" spans="1:18" x14ac:dyDescent="0.25">
      <c r="A110" s="3" t="s">
        <v>102</v>
      </c>
      <c r="B110" s="1">
        <v>0</v>
      </c>
      <c r="C110" s="2">
        <v>0</v>
      </c>
      <c r="D110" s="1">
        <v>0</v>
      </c>
      <c r="E110" s="2">
        <v>0</v>
      </c>
      <c r="F110" s="1">
        <v>0</v>
      </c>
      <c r="G110" s="2">
        <v>0</v>
      </c>
      <c r="H110" s="1">
        <v>0</v>
      </c>
      <c r="I110" s="2">
        <v>0</v>
      </c>
      <c r="J110" s="1">
        <v>0</v>
      </c>
      <c r="K110" s="2">
        <v>0</v>
      </c>
      <c r="L110" s="1">
        <v>0</v>
      </c>
      <c r="M110" s="2">
        <v>0</v>
      </c>
      <c r="N110" s="1">
        <f t="shared" ref="N110:N122" si="2">B110+D110+F110+H110+J110+L110</f>
        <v>0</v>
      </c>
      <c r="O110" s="1"/>
      <c r="P110" s="1"/>
      <c r="Q110" s="1"/>
      <c r="R110" s="1"/>
    </row>
    <row r="111" spans="1:18" x14ac:dyDescent="0.25">
      <c r="A111" s="3" t="s">
        <v>103</v>
      </c>
      <c r="B111" s="1">
        <v>0</v>
      </c>
      <c r="C111" s="2">
        <v>0</v>
      </c>
      <c r="D111" s="1">
        <v>0</v>
      </c>
      <c r="E111" s="2">
        <v>0</v>
      </c>
      <c r="F111" s="1">
        <v>0</v>
      </c>
      <c r="G111" s="2">
        <v>0</v>
      </c>
      <c r="H111" s="1">
        <v>0</v>
      </c>
      <c r="I111" s="2">
        <v>0</v>
      </c>
      <c r="J111" s="1">
        <v>25000</v>
      </c>
      <c r="K111" s="2">
        <v>4.7999999999999996E-3</v>
      </c>
      <c r="L111" s="1">
        <v>0</v>
      </c>
      <c r="M111" s="2">
        <v>0</v>
      </c>
      <c r="N111" s="1">
        <f t="shared" si="2"/>
        <v>25000</v>
      </c>
      <c r="O111" s="1"/>
      <c r="P111" s="1"/>
      <c r="Q111" s="1"/>
      <c r="R111" s="1"/>
    </row>
    <row r="112" spans="1:18" x14ac:dyDescent="0.25">
      <c r="A112" s="3" t="s">
        <v>104</v>
      </c>
      <c r="B112" s="1">
        <v>0</v>
      </c>
      <c r="C112" s="2">
        <v>0</v>
      </c>
      <c r="D112" s="1">
        <v>0</v>
      </c>
      <c r="E112" s="2">
        <v>0</v>
      </c>
      <c r="F112" s="1">
        <v>0</v>
      </c>
      <c r="G112" s="2">
        <v>0</v>
      </c>
      <c r="H112" s="1">
        <v>0</v>
      </c>
      <c r="I112" s="2">
        <v>0</v>
      </c>
      <c r="J112" s="1">
        <v>0</v>
      </c>
      <c r="K112" s="2">
        <v>0</v>
      </c>
      <c r="L112" s="1">
        <v>0</v>
      </c>
      <c r="M112" s="2">
        <v>0</v>
      </c>
      <c r="N112" s="1">
        <f t="shared" si="2"/>
        <v>0</v>
      </c>
      <c r="O112" s="1"/>
      <c r="P112" s="1"/>
      <c r="Q112" s="1"/>
      <c r="R112" s="1"/>
    </row>
    <row r="113" spans="1:14" x14ac:dyDescent="0.25">
      <c r="A113" s="3" t="s">
        <v>105</v>
      </c>
      <c r="B113" s="1">
        <v>0</v>
      </c>
      <c r="C113" s="2">
        <v>0</v>
      </c>
      <c r="D113" s="1">
        <v>0</v>
      </c>
      <c r="E113" s="2">
        <v>0</v>
      </c>
      <c r="F113" s="1">
        <v>0</v>
      </c>
      <c r="G113" s="2">
        <v>0</v>
      </c>
      <c r="H113" s="1">
        <v>0</v>
      </c>
      <c r="I113" s="2">
        <v>0</v>
      </c>
      <c r="J113" s="1">
        <v>0</v>
      </c>
      <c r="K113" s="2">
        <v>0</v>
      </c>
      <c r="L113" s="1">
        <v>0</v>
      </c>
      <c r="M113" s="2">
        <v>0</v>
      </c>
      <c r="N113" s="1">
        <f t="shared" si="2"/>
        <v>0</v>
      </c>
    </row>
    <row r="114" spans="1:14" x14ac:dyDescent="0.25">
      <c r="A114" s="3" t="s">
        <v>106</v>
      </c>
      <c r="B114" s="1">
        <v>841662</v>
      </c>
      <c r="C114" s="2">
        <v>2E-3</v>
      </c>
      <c r="D114" s="1">
        <v>352000</v>
      </c>
      <c r="E114" s="2">
        <v>8.0000000000000004E-4</v>
      </c>
      <c r="F114" s="1">
        <v>384847</v>
      </c>
      <c r="G114" s="2">
        <v>8.9999999999999998E-4</v>
      </c>
      <c r="H114" s="1">
        <v>766314</v>
      </c>
      <c r="I114" s="2">
        <v>1.8E-3</v>
      </c>
      <c r="J114" s="1">
        <v>2144417</v>
      </c>
      <c r="K114" s="2">
        <v>5.1000000000000004E-3</v>
      </c>
      <c r="L114" s="1">
        <v>1641351</v>
      </c>
      <c r="M114" s="2">
        <v>3.8999999999999998E-3</v>
      </c>
      <c r="N114" s="1">
        <f t="shared" si="2"/>
        <v>6130591</v>
      </c>
    </row>
    <row r="115" spans="1:14" x14ac:dyDescent="0.25">
      <c r="A115" s="3" t="s">
        <v>107</v>
      </c>
      <c r="B115" s="1">
        <v>1208670</v>
      </c>
      <c r="C115" s="2">
        <v>2.7699999999999999E-2</v>
      </c>
      <c r="D115" s="1">
        <v>443000</v>
      </c>
      <c r="E115" s="2">
        <v>9.9000000000000008E-3</v>
      </c>
      <c r="F115" s="1">
        <v>475917</v>
      </c>
      <c r="G115" s="2">
        <v>1.0500000000000001E-2</v>
      </c>
      <c r="H115" s="1">
        <v>30000</v>
      </c>
      <c r="I115" s="2">
        <v>6.9999999999999999E-4</v>
      </c>
      <c r="J115" s="1">
        <v>130954</v>
      </c>
      <c r="K115" s="2">
        <v>2.8999999999999998E-3</v>
      </c>
      <c r="L115" s="1">
        <v>130887</v>
      </c>
      <c r="M115" s="2">
        <v>2.8E-3</v>
      </c>
      <c r="N115" s="1">
        <f t="shared" si="2"/>
        <v>2419428</v>
      </c>
    </row>
    <row r="116" spans="1:14" x14ac:dyDescent="0.25">
      <c r="A116" s="3" t="s">
        <v>108</v>
      </c>
      <c r="B116" s="1">
        <v>0</v>
      </c>
      <c r="C116" s="2">
        <v>0</v>
      </c>
      <c r="D116" s="1">
        <v>310000</v>
      </c>
      <c r="E116" s="2">
        <v>5.8999999999999999E-3</v>
      </c>
      <c r="F116" s="1">
        <v>900000</v>
      </c>
      <c r="G116" s="2">
        <v>1.7100000000000001E-2</v>
      </c>
      <c r="H116" s="1">
        <v>0</v>
      </c>
      <c r="I116" s="2">
        <v>0</v>
      </c>
      <c r="J116" s="1">
        <v>260000</v>
      </c>
      <c r="K116" s="2">
        <v>4.8999999999999998E-3</v>
      </c>
      <c r="L116" s="1">
        <v>0</v>
      </c>
      <c r="M116" s="2">
        <v>0</v>
      </c>
      <c r="N116" s="1">
        <f t="shared" si="2"/>
        <v>1470000</v>
      </c>
    </row>
    <row r="117" spans="1:14" x14ac:dyDescent="0.25">
      <c r="A117" s="3" t="s">
        <v>109</v>
      </c>
      <c r="B117" s="1">
        <v>0</v>
      </c>
      <c r="C117" s="2">
        <v>0</v>
      </c>
      <c r="D117" s="1">
        <v>0</v>
      </c>
      <c r="E117" s="2">
        <v>0</v>
      </c>
      <c r="F117" s="1">
        <v>0</v>
      </c>
      <c r="G117" s="2">
        <v>0</v>
      </c>
      <c r="H117" s="1">
        <v>0</v>
      </c>
      <c r="I117" s="2">
        <v>0</v>
      </c>
      <c r="J117" s="1">
        <v>0</v>
      </c>
      <c r="K117" s="2">
        <v>0</v>
      </c>
      <c r="L117" s="1">
        <v>0</v>
      </c>
      <c r="M117" s="2">
        <v>0</v>
      </c>
      <c r="N117" s="1">
        <f t="shared" si="2"/>
        <v>0</v>
      </c>
    </row>
    <row r="118" spans="1:14" x14ac:dyDescent="0.25">
      <c r="A118" s="3" t="s">
        <v>110</v>
      </c>
      <c r="B118" s="1">
        <v>36000</v>
      </c>
      <c r="C118" s="2">
        <v>7.3000000000000001E-3</v>
      </c>
      <c r="D118" s="1">
        <v>35132</v>
      </c>
      <c r="E118" s="2">
        <v>7.1000000000000004E-3</v>
      </c>
      <c r="F118" s="1">
        <v>0</v>
      </c>
      <c r="G118" s="2">
        <v>0</v>
      </c>
      <c r="H118" s="1">
        <v>0</v>
      </c>
      <c r="I118" s="2">
        <v>0</v>
      </c>
      <c r="J118" s="1">
        <v>0</v>
      </c>
      <c r="K118" s="2">
        <v>0</v>
      </c>
      <c r="L118" s="1">
        <v>0</v>
      </c>
      <c r="M118" s="2">
        <v>0</v>
      </c>
      <c r="N118" s="1">
        <f t="shared" si="2"/>
        <v>71132</v>
      </c>
    </row>
    <row r="119" spans="1:14" x14ac:dyDescent="0.25">
      <c r="A119" s="9" t="s">
        <v>111</v>
      </c>
      <c r="B119" s="1">
        <v>156000</v>
      </c>
      <c r="C119" s="2">
        <v>4.7000000000000002E-3</v>
      </c>
      <c r="D119" s="1">
        <v>187014</v>
      </c>
      <c r="E119" s="2">
        <v>5.5999999999999999E-3</v>
      </c>
      <c r="F119" s="1">
        <v>0</v>
      </c>
      <c r="G119" s="2">
        <v>0</v>
      </c>
      <c r="H119" s="1">
        <v>55000</v>
      </c>
      <c r="I119" s="2">
        <v>1.6000000000000001E-3</v>
      </c>
      <c r="J119" s="1">
        <v>402000</v>
      </c>
      <c r="K119" s="2">
        <v>1.18E-2</v>
      </c>
      <c r="L119" s="1">
        <v>0</v>
      </c>
      <c r="M119" s="2">
        <v>0</v>
      </c>
      <c r="N119" s="1">
        <f t="shared" si="2"/>
        <v>800014</v>
      </c>
    </row>
    <row r="120" spans="1:14" x14ac:dyDescent="0.25">
      <c r="A120" s="11" t="s">
        <v>112</v>
      </c>
      <c r="B120" s="1">
        <v>9000</v>
      </c>
      <c r="C120" s="2">
        <v>2.9999999999999997E-4</v>
      </c>
      <c r="D120" s="1">
        <v>0</v>
      </c>
      <c r="E120" s="2">
        <v>0</v>
      </c>
      <c r="F120" s="1">
        <v>0</v>
      </c>
      <c r="G120" s="2">
        <v>0</v>
      </c>
      <c r="H120" s="1">
        <v>0</v>
      </c>
      <c r="I120" s="2">
        <v>0</v>
      </c>
      <c r="J120" s="1">
        <v>0</v>
      </c>
      <c r="K120" s="2">
        <v>0</v>
      </c>
      <c r="L120" s="1">
        <v>0</v>
      </c>
      <c r="M120" s="2">
        <v>0</v>
      </c>
      <c r="N120" s="1">
        <f t="shared" si="2"/>
        <v>9000</v>
      </c>
    </row>
    <row r="121" spans="1:14" ht="15.75" thickBot="1" x14ac:dyDescent="0.3">
      <c r="A121" s="12" t="s">
        <v>113</v>
      </c>
      <c r="B121" s="1">
        <v>0</v>
      </c>
      <c r="C121" s="2">
        <v>0</v>
      </c>
      <c r="D121" s="1">
        <v>0</v>
      </c>
      <c r="E121" s="2">
        <v>0</v>
      </c>
      <c r="F121" s="1">
        <v>0</v>
      </c>
      <c r="G121" s="2">
        <v>0</v>
      </c>
      <c r="H121" s="1">
        <v>3000</v>
      </c>
      <c r="I121" s="2">
        <v>5.9999999999999995E-4</v>
      </c>
      <c r="J121" s="1">
        <v>0</v>
      </c>
      <c r="K121" s="2">
        <v>0</v>
      </c>
      <c r="L121" s="1">
        <v>0</v>
      </c>
      <c r="M121" s="2">
        <v>0</v>
      </c>
      <c r="N121" s="1">
        <f t="shared" si="2"/>
        <v>3000</v>
      </c>
    </row>
    <row r="122" spans="1:14" ht="16.5" thickTop="1" thickBot="1" x14ac:dyDescent="0.3">
      <c r="A122" s="10" t="s">
        <v>68</v>
      </c>
      <c r="B122" s="1">
        <v>47054314</v>
      </c>
      <c r="C122" s="2">
        <v>5.7999999999999996E-3</v>
      </c>
      <c r="D122" s="1">
        <v>33193546</v>
      </c>
      <c r="E122" s="2">
        <v>4.1000000000000003E-3</v>
      </c>
      <c r="F122" s="1">
        <v>26146377</v>
      </c>
      <c r="G122" s="2">
        <v>3.2000000000000002E-3</v>
      </c>
      <c r="H122" s="1">
        <v>29317067</v>
      </c>
      <c r="I122" s="2">
        <v>3.5999999999999999E-3</v>
      </c>
      <c r="J122" s="1">
        <v>33820668</v>
      </c>
      <c r="K122" s="2">
        <v>4.1000000000000003E-3</v>
      </c>
      <c r="L122" s="1">
        <v>37861464</v>
      </c>
      <c r="M122" s="2">
        <v>4.5999999999999999E-3</v>
      </c>
      <c r="N122" s="14">
        <f t="shared" si="2"/>
        <v>207393436</v>
      </c>
    </row>
    <row r="123" spans="1:14" ht="15.75" thickTop="1" x14ac:dyDescent="0.25"/>
  </sheetData>
  <mergeCells count="11">
    <mergeCell ref="A6:A7"/>
    <mergeCell ref="N6:N7"/>
    <mergeCell ref="A1:A3"/>
    <mergeCell ref="B1:C1"/>
    <mergeCell ref="A4:A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194C-1D00-4F31-81C1-C839FC1C74FA}">
  <dimension ref="A1:K123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sqref="A1:A3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</cols>
  <sheetData>
    <row r="1" spans="1:11" x14ac:dyDescent="0.25">
      <c r="A1" s="22" t="s">
        <v>120</v>
      </c>
    </row>
    <row r="2" spans="1:11" x14ac:dyDescent="0.25">
      <c r="A2" s="22"/>
    </row>
    <row r="3" spans="1:11" x14ac:dyDescent="0.25">
      <c r="A3" s="22"/>
    </row>
    <row r="4" spans="1:11" x14ac:dyDescent="0.25">
      <c r="A4" s="18"/>
    </row>
    <row r="5" spans="1:11" x14ac:dyDescent="0.25">
      <c r="A5" s="18"/>
    </row>
    <row r="6" spans="1:11" x14ac:dyDescent="0.25">
      <c r="A6" s="23" t="s">
        <v>114</v>
      </c>
      <c r="B6" s="24">
        <v>2020</v>
      </c>
      <c r="C6" s="25"/>
      <c r="D6" s="24">
        <v>2021</v>
      </c>
      <c r="E6" s="25"/>
      <c r="F6" s="24">
        <v>2022</v>
      </c>
      <c r="G6" s="25"/>
      <c r="H6" s="24">
        <v>2023</v>
      </c>
      <c r="I6" s="25"/>
      <c r="J6" s="24">
        <v>2024</v>
      </c>
      <c r="K6" s="25"/>
    </row>
    <row r="7" spans="1:11" x14ac:dyDescent="0.25">
      <c r="A7" s="23"/>
      <c r="B7" s="7" t="s">
        <v>116</v>
      </c>
      <c r="C7" s="8" t="s">
        <v>0</v>
      </c>
      <c r="D7" s="7" t="s">
        <v>116</v>
      </c>
      <c r="E7" s="8" t="s">
        <v>0</v>
      </c>
      <c r="F7" s="7" t="s">
        <v>116</v>
      </c>
      <c r="G7" s="8" t="s">
        <v>0</v>
      </c>
      <c r="H7" s="7" t="s">
        <v>116</v>
      </c>
      <c r="I7" s="8" t="s">
        <v>0</v>
      </c>
      <c r="J7" s="7" t="s">
        <v>116</v>
      </c>
      <c r="K7" s="8" t="s">
        <v>0</v>
      </c>
    </row>
    <row r="8" spans="1:11" x14ac:dyDescent="0.25">
      <c r="A8" s="3" t="s">
        <v>1</v>
      </c>
      <c r="B8" s="1">
        <v>339005</v>
      </c>
      <c r="C8" s="2">
        <v>1.23E-2</v>
      </c>
      <c r="D8" s="1">
        <v>80500</v>
      </c>
      <c r="E8" s="2">
        <v>2.8999999999999998E-3</v>
      </c>
      <c r="F8" s="1">
        <v>0</v>
      </c>
      <c r="G8" s="2">
        <v>0</v>
      </c>
      <c r="H8" s="1">
        <v>30000</v>
      </c>
      <c r="I8" s="2">
        <v>1.1000000000000001E-3</v>
      </c>
      <c r="J8" s="1">
        <v>343000</v>
      </c>
      <c r="K8" s="2">
        <v>1.2200000000000001E-2</v>
      </c>
    </row>
    <row r="9" spans="1:11" x14ac:dyDescent="0.25">
      <c r="A9" s="3" t="s">
        <v>2</v>
      </c>
      <c r="B9" s="1">
        <v>92098</v>
      </c>
      <c r="C9" s="2">
        <v>4.4000000000000003E-3</v>
      </c>
      <c r="D9" s="1">
        <v>75260</v>
      </c>
      <c r="E9" s="2">
        <v>3.5999999999999999E-3</v>
      </c>
      <c r="F9" s="1">
        <v>0</v>
      </c>
      <c r="G9" s="2">
        <v>0</v>
      </c>
      <c r="H9" s="1">
        <v>110915</v>
      </c>
      <c r="I9" s="2">
        <v>5.3E-3</v>
      </c>
      <c r="J9" s="1">
        <v>95000</v>
      </c>
      <c r="K9" s="2">
        <v>4.4999999999999997E-3</v>
      </c>
    </row>
    <row r="10" spans="1:11" x14ac:dyDescent="0.25">
      <c r="A10" s="3" t="s">
        <v>3</v>
      </c>
      <c r="B10" s="1">
        <v>117600</v>
      </c>
      <c r="C10" s="2">
        <v>6.4000000000000003E-3</v>
      </c>
      <c r="D10" s="1">
        <v>599450</v>
      </c>
      <c r="E10" s="2">
        <v>3.2399999999999998E-2</v>
      </c>
      <c r="F10" s="1">
        <v>0</v>
      </c>
      <c r="G10" s="2">
        <v>0</v>
      </c>
      <c r="H10" s="1">
        <v>227786</v>
      </c>
      <c r="I10" s="2">
        <v>1.1900000000000001E-2</v>
      </c>
      <c r="J10" s="1">
        <v>0</v>
      </c>
      <c r="K10" s="2">
        <v>0</v>
      </c>
    </row>
    <row r="11" spans="1:11" x14ac:dyDescent="0.25">
      <c r="A11" s="3" t="s">
        <v>4</v>
      </c>
      <c r="B11" s="1">
        <v>0</v>
      </c>
      <c r="C11" s="2">
        <v>0</v>
      </c>
      <c r="D11" s="1">
        <v>0</v>
      </c>
      <c r="E11" s="2">
        <v>0</v>
      </c>
      <c r="F11" s="1">
        <v>0</v>
      </c>
      <c r="G11" s="2">
        <v>0</v>
      </c>
      <c r="H11" s="1">
        <v>107223</v>
      </c>
      <c r="I11" s="2">
        <v>2.1999999999999999E-2</v>
      </c>
      <c r="J11" s="1">
        <v>0</v>
      </c>
      <c r="K11" s="2">
        <v>0</v>
      </c>
    </row>
    <row r="12" spans="1:11" x14ac:dyDescent="0.25">
      <c r="A12" s="3" t="s">
        <v>5</v>
      </c>
      <c r="B12" s="1">
        <v>0</v>
      </c>
      <c r="C12" s="2">
        <v>0</v>
      </c>
      <c r="D12" s="1">
        <v>76659</v>
      </c>
      <c r="E12" s="2">
        <v>6.4000000000000003E-3</v>
      </c>
      <c r="F12" s="1">
        <v>0</v>
      </c>
      <c r="G12" s="2">
        <v>0</v>
      </c>
      <c r="H12" s="1">
        <v>0</v>
      </c>
      <c r="I12" s="2">
        <v>0</v>
      </c>
      <c r="J12" s="1">
        <v>110937</v>
      </c>
      <c r="K12" s="2">
        <v>9.1999999999999998E-3</v>
      </c>
    </row>
    <row r="13" spans="1:11" x14ac:dyDescent="0.25">
      <c r="A13" s="3" t="s">
        <v>6</v>
      </c>
      <c r="B13" s="1">
        <v>0</v>
      </c>
      <c r="C13" s="2">
        <v>0</v>
      </c>
      <c r="D13" s="1">
        <v>0</v>
      </c>
      <c r="E13" s="2">
        <v>0</v>
      </c>
      <c r="F13" s="1">
        <v>26000</v>
      </c>
      <c r="G13" s="2">
        <v>6.8999999999999999E-3</v>
      </c>
      <c r="H13" s="1">
        <v>0</v>
      </c>
      <c r="I13" s="2">
        <v>0</v>
      </c>
      <c r="J13" s="1">
        <v>67641</v>
      </c>
      <c r="K13" s="2">
        <v>1.78E-2</v>
      </c>
    </row>
    <row r="14" spans="1:11" x14ac:dyDescent="0.25">
      <c r="A14" s="3" t="s">
        <v>7</v>
      </c>
      <c r="B14" s="1">
        <v>2526329</v>
      </c>
      <c r="C14" s="2">
        <v>1.18E-2</v>
      </c>
      <c r="D14" s="1">
        <v>4671482</v>
      </c>
      <c r="E14" s="2">
        <v>2.1600000000000001E-2</v>
      </c>
      <c r="F14" s="1">
        <v>2320626</v>
      </c>
      <c r="G14" s="2">
        <v>1.0500000000000001E-2</v>
      </c>
      <c r="H14" s="1">
        <v>1745809</v>
      </c>
      <c r="I14" s="2">
        <v>7.7999999999999996E-3</v>
      </c>
      <c r="J14" s="1">
        <v>2209151</v>
      </c>
      <c r="K14" s="2">
        <v>9.7999999999999997E-3</v>
      </c>
    </row>
    <row r="15" spans="1:11" x14ac:dyDescent="0.25">
      <c r="A15" s="3" t="s">
        <v>8</v>
      </c>
      <c r="B15" s="1">
        <v>3280636</v>
      </c>
      <c r="C15" s="2">
        <v>3.4599999999999999E-2</v>
      </c>
      <c r="D15" s="1">
        <v>3254689</v>
      </c>
      <c r="E15" s="2">
        <v>3.3099999999999997E-2</v>
      </c>
      <c r="F15" s="1">
        <v>4483567</v>
      </c>
      <c r="G15" s="2">
        <v>4.4200000000000003E-2</v>
      </c>
      <c r="H15" s="1">
        <v>2858275</v>
      </c>
      <c r="I15" s="2">
        <v>2.7E-2</v>
      </c>
      <c r="J15" s="1">
        <v>2244346</v>
      </c>
      <c r="K15" s="2">
        <v>2.06E-2</v>
      </c>
    </row>
    <row r="16" spans="1:11" x14ac:dyDescent="0.25">
      <c r="A16" s="3" t="s">
        <v>9</v>
      </c>
      <c r="B16" s="1">
        <v>506212</v>
      </c>
      <c r="C16" s="2">
        <v>4.8999999999999998E-3</v>
      </c>
      <c r="D16" s="1">
        <v>369120</v>
      </c>
      <c r="E16" s="2">
        <v>3.5000000000000001E-3</v>
      </c>
      <c r="F16" s="1">
        <v>691652</v>
      </c>
      <c r="G16" s="2">
        <v>6.6E-3</v>
      </c>
      <c r="H16" s="1">
        <v>612962</v>
      </c>
      <c r="I16" s="2">
        <v>5.7999999999999996E-3</v>
      </c>
      <c r="J16" s="1">
        <v>726338</v>
      </c>
      <c r="K16" s="2">
        <v>6.7999999999999996E-3</v>
      </c>
    </row>
    <row r="17" spans="1:11" x14ac:dyDescent="0.25">
      <c r="A17" s="3" t="s">
        <v>10</v>
      </c>
      <c r="B17" s="1">
        <v>0</v>
      </c>
      <c r="C17" s="2">
        <v>0</v>
      </c>
      <c r="D17" s="1">
        <v>25000</v>
      </c>
      <c r="E17" s="2">
        <v>2E-3</v>
      </c>
      <c r="F17" s="1">
        <v>0</v>
      </c>
      <c r="G17" s="2">
        <v>0</v>
      </c>
      <c r="H17" s="1">
        <v>0</v>
      </c>
      <c r="I17" s="2">
        <v>0</v>
      </c>
      <c r="J17" s="1">
        <v>0</v>
      </c>
      <c r="K17" s="2">
        <v>0</v>
      </c>
    </row>
    <row r="18" spans="1:11" x14ac:dyDescent="0.25">
      <c r="A18" s="3" t="s">
        <v>11</v>
      </c>
      <c r="B18" s="1">
        <v>2862651</v>
      </c>
      <c r="C18" s="2">
        <v>1.09E-2</v>
      </c>
      <c r="D18" s="1">
        <v>3953503</v>
      </c>
      <c r="E18" s="2">
        <v>1.49E-2</v>
      </c>
      <c r="F18" s="1">
        <v>2230564</v>
      </c>
      <c r="G18" s="2">
        <v>8.3000000000000001E-3</v>
      </c>
      <c r="H18" s="1">
        <v>4233732</v>
      </c>
      <c r="I18" s="2">
        <v>1.5599999999999999E-2</v>
      </c>
      <c r="J18" s="1">
        <v>2158312</v>
      </c>
      <c r="K18" s="2">
        <v>7.7999999999999996E-3</v>
      </c>
    </row>
    <row r="19" spans="1:11" x14ac:dyDescent="0.25">
      <c r="A19" s="3" t="s">
        <v>12</v>
      </c>
      <c r="B19" s="1">
        <v>0</v>
      </c>
      <c r="C19" s="2">
        <v>0</v>
      </c>
      <c r="D19" s="1">
        <v>0</v>
      </c>
      <c r="E19" s="2">
        <v>0</v>
      </c>
      <c r="F19" s="1">
        <v>170728</v>
      </c>
      <c r="G19" s="2">
        <v>5.0000000000000001E-3</v>
      </c>
      <c r="H19" s="1">
        <v>0</v>
      </c>
      <c r="I19" s="2">
        <v>0</v>
      </c>
      <c r="J19" s="1">
        <v>25000</v>
      </c>
      <c r="K19" s="2">
        <v>6.9999999999999999E-4</v>
      </c>
    </row>
    <row r="20" spans="1:11" x14ac:dyDescent="0.25">
      <c r="A20" s="3" t="s">
        <v>13</v>
      </c>
      <c r="B20" s="1">
        <v>461312</v>
      </c>
      <c r="C20" s="2">
        <v>2.86E-2</v>
      </c>
      <c r="D20" s="1">
        <v>541393</v>
      </c>
      <c r="E20" s="2">
        <v>3.2599999999999997E-2</v>
      </c>
      <c r="F20" s="1">
        <v>172011</v>
      </c>
      <c r="G20" s="2">
        <v>0.01</v>
      </c>
      <c r="H20" s="1">
        <v>255500</v>
      </c>
      <c r="I20" s="2">
        <v>1.4800000000000001E-2</v>
      </c>
      <c r="J20" s="1">
        <v>0</v>
      </c>
      <c r="K20" s="2">
        <v>0</v>
      </c>
    </row>
    <row r="21" spans="1:11" x14ac:dyDescent="0.25">
      <c r="A21" s="3" t="s">
        <v>14</v>
      </c>
      <c r="B21" s="1">
        <v>2960317</v>
      </c>
      <c r="C21" s="2">
        <v>1.0800000000000001E-2</v>
      </c>
      <c r="D21" s="1">
        <v>3651104</v>
      </c>
      <c r="E21" s="2">
        <v>1.32E-2</v>
      </c>
      <c r="F21" s="1">
        <v>4070989</v>
      </c>
      <c r="G21" s="2">
        <v>1.4500000000000001E-2</v>
      </c>
      <c r="H21" s="1">
        <v>5250789</v>
      </c>
      <c r="I21" s="2">
        <v>1.84E-2</v>
      </c>
      <c r="J21" s="1">
        <v>6682506</v>
      </c>
      <c r="K21" s="2">
        <v>2.3E-2</v>
      </c>
    </row>
    <row r="22" spans="1:11" x14ac:dyDescent="0.25">
      <c r="A22" s="3" t="s">
        <v>15</v>
      </c>
      <c r="B22" s="1">
        <v>116113</v>
      </c>
      <c r="C22" s="2">
        <v>1.1000000000000001E-3</v>
      </c>
      <c r="D22" s="1">
        <v>1156148</v>
      </c>
      <c r="E22" s="2">
        <v>1.11E-2</v>
      </c>
      <c r="F22" s="1">
        <v>0</v>
      </c>
      <c r="G22" s="2">
        <v>0</v>
      </c>
      <c r="H22" s="1">
        <v>0</v>
      </c>
      <c r="I22" s="2">
        <v>0</v>
      </c>
      <c r="J22" s="1">
        <v>525000</v>
      </c>
      <c r="K22" s="2">
        <v>5.0000000000000001E-3</v>
      </c>
    </row>
    <row r="23" spans="1:11" x14ac:dyDescent="0.25">
      <c r="A23" s="3" t="s">
        <v>16</v>
      </c>
      <c r="B23" s="1">
        <v>145992</v>
      </c>
      <c r="C23" s="2">
        <v>1.9400000000000001E-2</v>
      </c>
      <c r="D23" s="1">
        <v>143650</v>
      </c>
      <c r="E23" s="2">
        <v>1.8700000000000001E-2</v>
      </c>
      <c r="F23" s="1">
        <v>78773</v>
      </c>
      <c r="G23" s="2">
        <v>1.01E-2</v>
      </c>
      <c r="H23" s="1">
        <v>0</v>
      </c>
      <c r="I23" s="2">
        <v>0</v>
      </c>
      <c r="J23" s="1">
        <v>0</v>
      </c>
      <c r="K23" s="2">
        <v>0</v>
      </c>
    </row>
    <row r="24" spans="1:11" x14ac:dyDescent="0.25">
      <c r="A24" s="3" t="s">
        <v>17</v>
      </c>
      <c r="B24" s="1">
        <v>246751</v>
      </c>
      <c r="C24" s="2">
        <v>6.7000000000000002E-3</v>
      </c>
      <c r="D24" s="1">
        <v>1049127</v>
      </c>
      <c r="E24" s="2">
        <v>2.81E-2</v>
      </c>
      <c r="F24" s="1">
        <v>146762</v>
      </c>
      <c r="G24" s="2">
        <v>3.8E-3</v>
      </c>
      <c r="H24" s="1">
        <v>491926</v>
      </c>
      <c r="I24" s="2">
        <v>1.2800000000000001E-2</v>
      </c>
      <c r="J24" s="1">
        <v>374783</v>
      </c>
      <c r="K24" s="2">
        <v>9.5999999999999992E-3</v>
      </c>
    </row>
    <row r="25" spans="1:11" x14ac:dyDescent="0.25">
      <c r="A25" s="3" t="s">
        <v>18</v>
      </c>
      <c r="B25" s="1">
        <v>0</v>
      </c>
      <c r="C25" s="2">
        <v>0</v>
      </c>
      <c r="D25" s="1">
        <v>0</v>
      </c>
      <c r="E25" s="2">
        <v>0</v>
      </c>
      <c r="F25" s="1">
        <v>25000</v>
      </c>
      <c r="G25" s="2">
        <v>8.0000000000000004E-4</v>
      </c>
      <c r="H25" s="1">
        <v>163200</v>
      </c>
      <c r="I25" s="2">
        <v>5.4000000000000003E-3</v>
      </c>
      <c r="J25" s="1">
        <v>65514</v>
      </c>
      <c r="K25" s="2">
        <v>2.0999999999999999E-3</v>
      </c>
    </row>
    <row r="26" spans="1:11" x14ac:dyDescent="0.25">
      <c r="A26" s="3" t="s">
        <v>19</v>
      </c>
      <c r="B26" s="1">
        <v>103385</v>
      </c>
      <c r="C26" s="2">
        <v>7.4999999999999997E-3</v>
      </c>
      <c r="D26" s="1">
        <v>0</v>
      </c>
      <c r="E26" s="2">
        <v>0</v>
      </c>
      <c r="F26" s="1">
        <v>0</v>
      </c>
      <c r="G26" s="2">
        <v>0</v>
      </c>
      <c r="H26" s="1">
        <v>65908</v>
      </c>
      <c r="I26" s="2">
        <v>4.7000000000000002E-3</v>
      </c>
      <c r="J26" s="1">
        <v>0</v>
      </c>
      <c r="K26" s="2">
        <v>0</v>
      </c>
    </row>
    <row r="27" spans="1:11" x14ac:dyDescent="0.25">
      <c r="A27" s="3" t="s">
        <v>20</v>
      </c>
      <c r="B27" s="1">
        <v>0</v>
      </c>
      <c r="C27" s="2">
        <v>0</v>
      </c>
      <c r="D27" s="1">
        <v>132853</v>
      </c>
      <c r="E27" s="2">
        <v>1.2500000000000001E-2</v>
      </c>
      <c r="F27" s="1">
        <v>0</v>
      </c>
      <c r="G27" s="2">
        <v>0</v>
      </c>
      <c r="H27" s="1">
        <v>0</v>
      </c>
      <c r="I27" s="2">
        <v>0</v>
      </c>
      <c r="J27" s="1">
        <v>45000</v>
      </c>
      <c r="K27" s="2">
        <v>4.1999999999999997E-3</v>
      </c>
    </row>
    <row r="28" spans="1:11" x14ac:dyDescent="0.25">
      <c r="A28" s="3" t="s">
        <v>21</v>
      </c>
      <c r="B28" s="1">
        <v>142843</v>
      </c>
      <c r="C28" s="2">
        <v>4.4000000000000003E-3</v>
      </c>
      <c r="D28" s="1">
        <v>219954</v>
      </c>
      <c r="E28" s="2">
        <v>6.7999999999999996E-3</v>
      </c>
      <c r="F28" s="1">
        <v>64760</v>
      </c>
      <c r="G28" s="2">
        <v>2E-3</v>
      </c>
      <c r="H28" s="1">
        <v>0</v>
      </c>
      <c r="I28" s="2">
        <v>0</v>
      </c>
      <c r="J28" s="1">
        <v>26000</v>
      </c>
      <c r="K28" s="2">
        <v>8.0000000000000004E-4</v>
      </c>
    </row>
    <row r="29" spans="1:11" x14ac:dyDescent="0.25">
      <c r="A29" s="3" t="s">
        <v>22</v>
      </c>
      <c r="B29" s="1">
        <v>322990</v>
      </c>
      <c r="C29" s="2">
        <v>2.2599999999999999E-2</v>
      </c>
      <c r="D29" s="1">
        <v>466483</v>
      </c>
      <c r="E29" s="2">
        <v>3.1899999999999998E-2</v>
      </c>
      <c r="F29" s="1">
        <v>269876</v>
      </c>
      <c r="G29" s="2">
        <v>1.7899999999999999E-2</v>
      </c>
      <c r="H29" s="1">
        <v>175618</v>
      </c>
      <c r="I29" s="2">
        <v>1.14E-2</v>
      </c>
      <c r="J29" s="1">
        <v>59130</v>
      </c>
      <c r="K29" s="2">
        <v>3.8E-3</v>
      </c>
    </row>
    <row r="30" spans="1:11" x14ac:dyDescent="0.25">
      <c r="A30" s="3" t="s">
        <v>23</v>
      </c>
      <c r="B30" s="1">
        <v>255738</v>
      </c>
      <c r="C30" s="2">
        <v>3.0999999999999999E-3</v>
      </c>
      <c r="D30" s="1">
        <v>3881159</v>
      </c>
      <c r="E30" s="2">
        <v>4.7100000000000003E-2</v>
      </c>
      <c r="F30" s="1">
        <v>565257</v>
      </c>
      <c r="G30" s="2">
        <v>6.4999999999999997E-3</v>
      </c>
      <c r="H30" s="1">
        <v>1350805</v>
      </c>
      <c r="I30" s="2">
        <v>1.55E-2</v>
      </c>
      <c r="J30" s="1">
        <v>829768</v>
      </c>
      <c r="K30" s="2">
        <v>9.4000000000000004E-3</v>
      </c>
    </row>
    <row r="31" spans="1:11" x14ac:dyDescent="0.25">
      <c r="A31" s="3" t="s">
        <v>24</v>
      </c>
      <c r="B31" s="1">
        <v>99202</v>
      </c>
      <c r="C31" s="2">
        <v>8.3999999999999995E-3</v>
      </c>
      <c r="D31" s="1">
        <v>25500</v>
      </c>
      <c r="E31" s="2">
        <v>2.0999999999999999E-3</v>
      </c>
      <c r="F31" s="1">
        <v>0</v>
      </c>
      <c r="G31" s="2">
        <v>0</v>
      </c>
      <c r="H31" s="1">
        <v>37992</v>
      </c>
      <c r="I31" s="2">
        <v>3.2000000000000002E-3</v>
      </c>
      <c r="J31" s="1">
        <v>0</v>
      </c>
      <c r="K31" s="2">
        <v>0</v>
      </c>
    </row>
    <row r="32" spans="1:11" x14ac:dyDescent="0.25">
      <c r="A32" s="3" t="s">
        <v>25</v>
      </c>
      <c r="B32" s="1">
        <v>3808616</v>
      </c>
      <c r="C32" s="2">
        <v>1.11E-2</v>
      </c>
      <c r="D32" s="1">
        <v>1216950</v>
      </c>
      <c r="E32" s="2">
        <v>3.5000000000000001E-3</v>
      </c>
      <c r="F32" s="1">
        <v>2538111</v>
      </c>
      <c r="G32" s="2">
        <v>7.3000000000000001E-3</v>
      </c>
      <c r="H32" s="1">
        <v>2321559</v>
      </c>
      <c r="I32" s="2">
        <v>6.6E-3</v>
      </c>
      <c r="J32" s="1">
        <v>1025745</v>
      </c>
      <c r="K32" s="2">
        <v>2.8999999999999998E-3</v>
      </c>
    </row>
    <row r="33" spans="1:11" x14ac:dyDescent="0.25">
      <c r="A33" s="3" t="s">
        <v>26</v>
      </c>
      <c r="B33" s="1">
        <v>310000</v>
      </c>
      <c r="C33" s="2">
        <v>4.7999999999999996E-3</v>
      </c>
      <c r="D33" s="1">
        <v>712050</v>
      </c>
      <c r="E33" s="2">
        <v>1.11E-2</v>
      </c>
      <c r="F33" s="1">
        <v>455797</v>
      </c>
      <c r="G33" s="2">
        <v>7.0000000000000001E-3</v>
      </c>
      <c r="H33" s="1">
        <v>208000</v>
      </c>
      <c r="I33" s="2">
        <v>3.2000000000000002E-3</v>
      </c>
      <c r="J33" s="1">
        <v>0</v>
      </c>
      <c r="K33" s="2">
        <v>0</v>
      </c>
    </row>
    <row r="34" spans="1:11" x14ac:dyDescent="0.25">
      <c r="A34" s="3" t="s">
        <v>27</v>
      </c>
      <c r="B34" s="1">
        <v>401091</v>
      </c>
      <c r="C34" s="2">
        <v>4.4000000000000003E-3</v>
      </c>
      <c r="D34" s="1">
        <v>605002</v>
      </c>
      <c r="E34" s="2">
        <v>6.6E-3</v>
      </c>
      <c r="F34" s="1">
        <v>0</v>
      </c>
      <c r="G34" s="2">
        <v>0</v>
      </c>
      <c r="H34" s="1">
        <v>393607</v>
      </c>
      <c r="I34" s="2">
        <v>4.3E-3</v>
      </c>
      <c r="J34" s="1">
        <v>0</v>
      </c>
      <c r="K34" s="2">
        <v>0</v>
      </c>
    </row>
    <row r="35" spans="1:11" x14ac:dyDescent="0.25">
      <c r="A35" s="3" t="s">
        <v>28</v>
      </c>
      <c r="B35" s="1">
        <v>0</v>
      </c>
      <c r="C35" s="2">
        <v>0</v>
      </c>
      <c r="D35" s="1">
        <v>220848</v>
      </c>
      <c r="E35" s="2">
        <v>1.29E-2</v>
      </c>
      <c r="F35" s="1">
        <v>127188</v>
      </c>
      <c r="G35" s="2">
        <v>7.3000000000000001E-3</v>
      </c>
      <c r="H35" s="1">
        <v>87000</v>
      </c>
      <c r="I35" s="2">
        <v>5.0000000000000001E-3</v>
      </c>
      <c r="J35" s="1">
        <v>0</v>
      </c>
      <c r="K35" s="2">
        <v>0</v>
      </c>
    </row>
    <row r="36" spans="1:11" x14ac:dyDescent="0.25">
      <c r="A36" s="3" t="s">
        <v>29</v>
      </c>
      <c r="B36" s="1">
        <v>552913</v>
      </c>
      <c r="C36" s="2">
        <v>7.9000000000000008E-3</v>
      </c>
      <c r="D36" s="1">
        <v>803082</v>
      </c>
      <c r="E36" s="2">
        <v>1.14E-2</v>
      </c>
      <c r="F36" s="1">
        <v>767089</v>
      </c>
      <c r="G36" s="2">
        <v>1.0800000000000001E-2</v>
      </c>
      <c r="H36" s="1">
        <v>1184361</v>
      </c>
      <c r="I36" s="2">
        <v>1.6400000000000001E-2</v>
      </c>
      <c r="J36" s="1">
        <v>516965</v>
      </c>
      <c r="K36" s="2">
        <v>7.1000000000000004E-3</v>
      </c>
    </row>
    <row r="37" spans="1:11" x14ac:dyDescent="0.25">
      <c r="A37" s="3" t="s">
        <v>30</v>
      </c>
      <c r="B37" s="1">
        <v>0</v>
      </c>
      <c r="C37" s="2">
        <v>0</v>
      </c>
      <c r="D37" s="1">
        <v>0</v>
      </c>
      <c r="E37" s="2">
        <v>0</v>
      </c>
      <c r="F37" s="1">
        <v>153100</v>
      </c>
      <c r="G37" s="2">
        <v>3.1E-2</v>
      </c>
      <c r="H37" s="1">
        <v>125000</v>
      </c>
      <c r="I37" s="2">
        <v>2.46E-2</v>
      </c>
      <c r="J37" s="1">
        <v>0</v>
      </c>
      <c r="K37" s="2">
        <v>0</v>
      </c>
    </row>
    <row r="38" spans="1:11" x14ac:dyDescent="0.25">
      <c r="A38" s="3" t="s">
        <v>31</v>
      </c>
      <c r="B38" s="1">
        <v>0</v>
      </c>
      <c r="C38" s="2">
        <v>0</v>
      </c>
      <c r="D38" s="1">
        <v>42900</v>
      </c>
      <c r="E38" s="2">
        <v>5.7999999999999996E-3</v>
      </c>
      <c r="F38" s="1">
        <v>0</v>
      </c>
      <c r="G38" s="2">
        <v>0</v>
      </c>
      <c r="H38" s="1">
        <v>32074</v>
      </c>
      <c r="I38" s="2">
        <v>4.3E-3</v>
      </c>
      <c r="J38" s="1">
        <v>0</v>
      </c>
      <c r="K38" s="2">
        <v>0</v>
      </c>
    </row>
    <row r="39" spans="1:11" x14ac:dyDescent="0.25">
      <c r="A39" s="3" t="s">
        <v>32</v>
      </c>
      <c r="B39" s="1">
        <v>3891500</v>
      </c>
      <c r="C39" s="2">
        <v>1.23E-2</v>
      </c>
      <c r="D39" s="1">
        <v>4497847</v>
      </c>
      <c r="E39" s="2">
        <v>1.41E-2</v>
      </c>
      <c r="F39" s="1">
        <v>3148125</v>
      </c>
      <c r="G39" s="2">
        <v>9.7000000000000003E-3</v>
      </c>
      <c r="H39" s="1">
        <v>4224234</v>
      </c>
      <c r="I39" s="2">
        <v>1.29E-2</v>
      </c>
      <c r="J39" s="1">
        <v>2902843</v>
      </c>
      <c r="K39" s="2">
        <v>8.8000000000000005E-3</v>
      </c>
    </row>
    <row r="40" spans="1:11" x14ac:dyDescent="0.25">
      <c r="A40" s="3" t="s">
        <v>33</v>
      </c>
      <c r="B40" s="1">
        <v>200267</v>
      </c>
      <c r="C40" s="2">
        <v>9.5999999999999992E-3</v>
      </c>
      <c r="D40" s="1">
        <v>99134</v>
      </c>
      <c r="E40" s="2">
        <v>4.7000000000000002E-3</v>
      </c>
      <c r="F40" s="1">
        <v>197500</v>
      </c>
      <c r="G40" s="2">
        <v>9.2999999999999992E-3</v>
      </c>
      <c r="H40" s="1">
        <v>116828</v>
      </c>
      <c r="I40" s="2">
        <v>5.4999999999999997E-3</v>
      </c>
      <c r="J40" s="1">
        <v>0</v>
      </c>
      <c r="K40" s="2">
        <v>0</v>
      </c>
    </row>
    <row r="41" spans="1:11" x14ac:dyDescent="0.25">
      <c r="A41" s="3" t="s">
        <v>34</v>
      </c>
      <c r="B41" s="1">
        <v>1697195</v>
      </c>
      <c r="C41" s="2">
        <v>9.2999999999999992E-3</v>
      </c>
      <c r="D41" s="1">
        <v>2775864</v>
      </c>
      <c r="E41" s="2">
        <v>1.4999999999999999E-2</v>
      </c>
      <c r="F41" s="1">
        <v>660401</v>
      </c>
      <c r="G41" s="2">
        <v>3.5000000000000001E-3</v>
      </c>
      <c r="H41" s="1">
        <v>1386455</v>
      </c>
      <c r="I41" s="2">
        <v>7.4000000000000003E-3</v>
      </c>
      <c r="J41" s="1">
        <v>1385933</v>
      </c>
      <c r="K41" s="2">
        <v>7.3000000000000001E-3</v>
      </c>
    </row>
    <row r="42" spans="1:11" x14ac:dyDescent="0.25">
      <c r="A42" s="3" t="s">
        <v>35</v>
      </c>
      <c r="B42" s="1">
        <v>258000</v>
      </c>
      <c r="C42" s="2">
        <v>9.1000000000000004E-3</v>
      </c>
      <c r="D42" s="1">
        <v>178130</v>
      </c>
      <c r="E42" s="2">
        <v>6.1999999999999998E-3</v>
      </c>
      <c r="F42" s="1">
        <v>78737</v>
      </c>
      <c r="G42" s="2">
        <v>2.7000000000000001E-3</v>
      </c>
      <c r="H42" s="1">
        <v>202108</v>
      </c>
      <c r="I42" s="2">
        <v>7.0000000000000001E-3</v>
      </c>
      <c r="J42" s="1">
        <v>323065</v>
      </c>
      <c r="K42" s="2">
        <v>1.11E-2</v>
      </c>
    </row>
    <row r="43" spans="1:11" x14ac:dyDescent="0.25">
      <c r="A43" s="3" t="s">
        <v>36</v>
      </c>
      <c r="B43" s="1">
        <v>694204</v>
      </c>
      <c r="C43" s="2">
        <v>4.1999999999999997E-3</v>
      </c>
      <c r="D43" s="1">
        <v>868793</v>
      </c>
      <c r="E43" s="2">
        <v>5.1999999999999998E-3</v>
      </c>
      <c r="F43" s="1">
        <v>700728</v>
      </c>
      <c r="G43" s="2">
        <v>4.1999999999999997E-3</v>
      </c>
      <c r="H43" s="1">
        <v>82822</v>
      </c>
      <c r="I43" s="2">
        <v>5.0000000000000001E-4</v>
      </c>
      <c r="J43" s="1">
        <v>184000</v>
      </c>
      <c r="K43" s="2">
        <v>1.1000000000000001E-3</v>
      </c>
    </row>
    <row r="44" spans="1:11" x14ac:dyDescent="0.25">
      <c r="A44" s="3" t="s">
        <v>37</v>
      </c>
      <c r="B44" s="1">
        <v>116830</v>
      </c>
      <c r="C44" s="2">
        <v>1.1900000000000001E-2</v>
      </c>
      <c r="D44" s="1">
        <v>264000</v>
      </c>
      <c r="E44" s="2">
        <v>2.6499999999999999E-2</v>
      </c>
      <c r="F44" s="1">
        <v>0</v>
      </c>
      <c r="G44" s="2">
        <v>0</v>
      </c>
      <c r="H44" s="1">
        <v>38800</v>
      </c>
      <c r="I44" s="2">
        <v>3.8E-3</v>
      </c>
      <c r="J44" s="1">
        <v>36250</v>
      </c>
      <c r="K44" s="2">
        <v>3.5000000000000001E-3</v>
      </c>
    </row>
    <row r="45" spans="1:11" x14ac:dyDescent="0.25">
      <c r="A45" s="3" t="s">
        <v>38</v>
      </c>
      <c r="B45" s="1">
        <v>660727</v>
      </c>
      <c r="C45" s="2">
        <v>1.23E-2</v>
      </c>
      <c r="D45" s="1">
        <v>157151</v>
      </c>
      <c r="E45" s="2">
        <v>2.8999999999999998E-3</v>
      </c>
      <c r="F45" s="1">
        <v>283802</v>
      </c>
      <c r="G45" s="2">
        <v>5.1999999999999998E-3</v>
      </c>
      <c r="H45" s="1">
        <v>355345</v>
      </c>
      <c r="I45" s="2">
        <v>6.4999999999999997E-3</v>
      </c>
      <c r="J45" s="1">
        <v>312092</v>
      </c>
      <c r="K45" s="2">
        <v>5.5999999999999999E-3</v>
      </c>
    </row>
    <row r="46" spans="1:11" x14ac:dyDescent="0.25">
      <c r="A46" s="3" t="s">
        <v>39</v>
      </c>
      <c r="B46" s="1">
        <v>64130</v>
      </c>
      <c r="C46" s="2">
        <v>6.0000000000000001E-3</v>
      </c>
      <c r="D46" s="1">
        <v>41377</v>
      </c>
      <c r="E46" s="2">
        <v>3.8999999999999998E-3</v>
      </c>
      <c r="F46" s="1">
        <v>112908</v>
      </c>
      <c r="G46" s="2">
        <v>1.0500000000000001E-2</v>
      </c>
      <c r="H46" s="1">
        <v>149096</v>
      </c>
      <c r="I46" s="2">
        <v>1.37E-2</v>
      </c>
      <c r="J46" s="1">
        <v>58487</v>
      </c>
      <c r="K46" s="2">
        <v>5.3E-3</v>
      </c>
    </row>
    <row r="47" spans="1:11" x14ac:dyDescent="0.25">
      <c r="A47" s="3" t="s">
        <v>40</v>
      </c>
      <c r="B47" s="1">
        <v>50415</v>
      </c>
      <c r="C47" s="2">
        <v>1.9E-3</v>
      </c>
      <c r="D47" s="1">
        <v>547640</v>
      </c>
      <c r="E47" s="2">
        <v>2.1000000000000001E-2</v>
      </c>
      <c r="F47" s="1">
        <v>326466</v>
      </c>
      <c r="G47" s="2">
        <v>1.23E-2</v>
      </c>
      <c r="H47" s="1">
        <v>27300</v>
      </c>
      <c r="I47" s="2">
        <v>1E-3</v>
      </c>
      <c r="J47" s="1">
        <v>157000</v>
      </c>
      <c r="K47" s="2">
        <v>5.7999999999999996E-3</v>
      </c>
    </row>
    <row r="48" spans="1:11" x14ac:dyDescent="0.25">
      <c r="A48" s="3" t="s">
        <v>41</v>
      </c>
      <c r="B48" s="1">
        <v>125000</v>
      </c>
      <c r="C48" s="2">
        <v>7.1999999999999998E-3</v>
      </c>
      <c r="D48" s="1">
        <v>184000</v>
      </c>
      <c r="E48" s="2">
        <v>1.06E-2</v>
      </c>
      <c r="F48" s="1">
        <v>178563</v>
      </c>
      <c r="G48" s="2">
        <v>1.01E-2</v>
      </c>
      <c r="H48" s="1">
        <v>0</v>
      </c>
      <c r="I48" s="2">
        <v>0</v>
      </c>
      <c r="J48" s="1">
        <v>101416</v>
      </c>
      <c r="K48" s="2">
        <v>5.7000000000000002E-3</v>
      </c>
    </row>
    <row r="49" spans="1:11" x14ac:dyDescent="0.25">
      <c r="A49" s="3" t="s">
        <v>42</v>
      </c>
      <c r="B49" s="1">
        <v>26000</v>
      </c>
      <c r="C49" s="2">
        <v>8.0000000000000004E-4</v>
      </c>
      <c r="D49" s="1">
        <v>164900</v>
      </c>
      <c r="E49" s="2">
        <v>5.4000000000000003E-3</v>
      </c>
      <c r="F49" s="1">
        <v>232000</v>
      </c>
      <c r="G49" s="2">
        <v>7.4999999999999997E-3</v>
      </c>
      <c r="H49" s="1">
        <v>65000</v>
      </c>
      <c r="I49" s="2">
        <v>2.0999999999999999E-3</v>
      </c>
      <c r="J49" s="1">
        <v>0</v>
      </c>
      <c r="K49" s="2">
        <v>0</v>
      </c>
    </row>
    <row r="50" spans="1:11" x14ac:dyDescent="0.25">
      <c r="A50" s="3" t="s">
        <v>43</v>
      </c>
      <c r="B50" s="1">
        <v>0</v>
      </c>
      <c r="C50" s="2">
        <v>0</v>
      </c>
      <c r="D50" s="1">
        <v>40000</v>
      </c>
      <c r="E50" s="2">
        <v>2.5000000000000001E-3</v>
      </c>
      <c r="F50" s="1">
        <v>0</v>
      </c>
      <c r="G50" s="2">
        <v>0</v>
      </c>
      <c r="H50" s="1">
        <v>52112</v>
      </c>
      <c r="I50" s="2">
        <v>3.3E-3</v>
      </c>
      <c r="J50" s="1">
        <v>0</v>
      </c>
      <c r="K50" s="2">
        <v>0</v>
      </c>
    </row>
    <row r="51" spans="1:11" x14ac:dyDescent="0.25">
      <c r="A51" s="3" t="s">
        <v>44</v>
      </c>
      <c r="B51" s="1">
        <v>1672014</v>
      </c>
      <c r="C51" s="2">
        <v>6.3E-3</v>
      </c>
      <c r="D51" s="1">
        <v>2768983</v>
      </c>
      <c r="E51" s="2">
        <v>1.03E-2</v>
      </c>
      <c r="F51" s="1">
        <v>1419504</v>
      </c>
      <c r="G51" s="2">
        <v>5.1999999999999998E-3</v>
      </c>
      <c r="H51" s="1">
        <v>3016223</v>
      </c>
      <c r="I51" s="2">
        <v>1.11E-2</v>
      </c>
      <c r="J51" s="1">
        <v>1475712</v>
      </c>
      <c r="K51" s="2">
        <v>5.4000000000000003E-3</v>
      </c>
    </row>
    <row r="52" spans="1:11" x14ac:dyDescent="0.25">
      <c r="A52" s="3" t="s">
        <v>118</v>
      </c>
      <c r="B52" s="1">
        <v>476000</v>
      </c>
      <c r="C52" s="2">
        <v>3.0800000000000001E-2</v>
      </c>
      <c r="D52" s="1">
        <v>138000</v>
      </c>
      <c r="E52" s="2">
        <v>8.6999999999999994E-3</v>
      </c>
      <c r="F52" s="1">
        <v>49000</v>
      </c>
      <c r="G52" s="2">
        <v>3.0000000000000001E-3</v>
      </c>
      <c r="H52" s="1">
        <v>775756</v>
      </c>
      <c r="I52" s="2">
        <v>4.8099999999999997E-2</v>
      </c>
      <c r="J52" s="1">
        <v>54000</v>
      </c>
      <c r="K52" s="2">
        <v>3.2000000000000002E-3</v>
      </c>
    </row>
    <row r="53" spans="1:11" x14ac:dyDescent="0.25">
      <c r="A53" s="3" t="s">
        <v>45</v>
      </c>
      <c r="B53" s="1">
        <v>826282</v>
      </c>
      <c r="C53" s="2">
        <v>1.2699999999999999E-2</v>
      </c>
      <c r="D53" s="1">
        <v>541130</v>
      </c>
      <c r="E53" s="2">
        <v>8.2000000000000007E-3</v>
      </c>
      <c r="F53" s="1">
        <v>246390</v>
      </c>
      <c r="G53" s="2">
        <v>3.7000000000000002E-3</v>
      </c>
      <c r="H53" s="1">
        <v>190859</v>
      </c>
      <c r="I53" s="2">
        <v>2.8999999999999998E-3</v>
      </c>
      <c r="J53" s="1">
        <v>552621</v>
      </c>
      <c r="K53" s="2">
        <v>8.3000000000000001E-3</v>
      </c>
    </row>
    <row r="54" spans="1:11" x14ac:dyDescent="0.25">
      <c r="A54" s="3" t="s">
        <v>46</v>
      </c>
      <c r="B54" s="1">
        <v>491405</v>
      </c>
      <c r="C54" s="2">
        <v>1.23E-2</v>
      </c>
      <c r="D54" s="1">
        <v>84168</v>
      </c>
      <c r="E54" s="2">
        <v>2.0999999999999999E-3</v>
      </c>
      <c r="F54" s="1">
        <v>75000</v>
      </c>
      <c r="G54" s="2">
        <v>1.9E-3</v>
      </c>
      <c r="H54" s="1">
        <v>264662</v>
      </c>
      <c r="I54" s="2">
        <v>6.4999999999999997E-3</v>
      </c>
      <c r="J54" s="1">
        <v>84000</v>
      </c>
      <c r="K54" s="2">
        <v>2.0999999999999999E-3</v>
      </c>
    </row>
    <row r="55" spans="1:11" x14ac:dyDescent="0.25">
      <c r="A55" s="3" t="s">
        <v>47</v>
      </c>
      <c r="B55" s="1">
        <v>95000</v>
      </c>
      <c r="C55" s="2">
        <v>8.3999999999999995E-3</v>
      </c>
      <c r="D55" s="1">
        <v>0</v>
      </c>
      <c r="E55" s="2">
        <v>0</v>
      </c>
      <c r="F55" s="1">
        <v>0</v>
      </c>
      <c r="G55" s="2">
        <v>0</v>
      </c>
      <c r="H55" s="1">
        <v>0</v>
      </c>
      <c r="I55" s="2">
        <v>0</v>
      </c>
      <c r="J55" s="1">
        <v>182000</v>
      </c>
      <c r="K55" s="2">
        <v>1.6E-2</v>
      </c>
    </row>
    <row r="56" spans="1:11" x14ac:dyDescent="0.25">
      <c r="A56" s="3" t="s">
        <v>48</v>
      </c>
      <c r="B56" s="1">
        <v>254480</v>
      </c>
      <c r="C56" s="2">
        <v>6.1000000000000004E-3</v>
      </c>
      <c r="D56" s="1">
        <v>372984</v>
      </c>
      <c r="E56" s="2">
        <v>8.8999999999999999E-3</v>
      </c>
      <c r="F56" s="1">
        <v>929861</v>
      </c>
      <c r="G56" s="2">
        <v>2.2100000000000002E-2</v>
      </c>
      <c r="H56" s="1">
        <v>146928</v>
      </c>
      <c r="I56" s="2">
        <v>3.3999999999999998E-3</v>
      </c>
      <c r="J56" s="1">
        <v>275200</v>
      </c>
      <c r="K56" s="2">
        <v>6.4000000000000003E-3</v>
      </c>
    </row>
    <row r="57" spans="1:11" x14ac:dyDescent="0.25">
      <c r="A57" s="3" t="s">
        <v>49</v>
      </c>
      <c r="B57" s="1">
        <v>2431268</v>
      </c>
      <c r="C57" s="2">
        <v>3.0599999999999999E-2</v>
      </c>
      <c r="D57" s="1">
        <v>185218</v>
      </c>
      <c r="E57" s="2">
        <v>2.3E-3</v>
      </c>
      <c r="F57" s="1">
        <v>444128</v>
      </c>
      <c r="G57" s="2">
        <v>5.4000000000000003E-3</v>
      </c>
      <c r="H57" s="1">
        <v>370785</v>
      </c>
      <c r="I57" s="2">
        <v>4.4999999999999997E-3</v>
      </c>
      <c r="J57" s="1">
        <v>430330</v>
      </c>
      <c r="K57" s="2">
        <v>5.1999999999999998E-3</v>
      </c>
    </row>
    <row r="58" spans="1:11" x14ac:dyDescent="0.25">
      <c r="A58" s="3" t="s">
        <v>50</v>
      </c>
      <c r="B58" s="1">
        <v>81960</v>
      </c>
      <c r="C58" s="2">
        <v>5.0000000000000001E-3</v>
      </c>
      <c r="D58" s="1">
        <v>39000</v>
      </c>
      <c r="E58" s="2">
        <v>2.3999999999999998E-3</v>
      </c>
      <c r="F58" s="1">
        <v>0</v>
      </c>
      <c r="G58" s="2">
        <v>0</v>
      </c>
      <c r="H58" s="1">
        <v>47346</v>
      </c>
      <c r="I58" s="2">
        <v>2.8999999999999998E-3</v>
      </c>
      <c r="J58" s="1">
        <v>58000</v>
      </c>
      <c r="K58" s="2">
        <v>3.5000000000000001E-3</v>
      </c>
    </row>
    <row r="59" spans="1:11" x14ac:dyDescent="0.25">
      <c r="A59" s="3" t="s">
        <v>51</v>
      </c>
      <c r="B59" s="1">
        <v>133000</v>
      </c>
      <c r="C59" s="2">
        <v>4.2799999999999998E-2</v>
      </c>
      <c r="D59" s="1">
        <v>0</v>
      </c>
      <c r="E59" s="2">
        <v>0</v>
      </c>
      <c r="F59" s="1">
        <v>0</v>
      </c>
      <c r="G59" s="2">
        <v>0</v>
      </c>
      <c r="H59" s="1">
        <v>0</v>
      </c>
      <c r="I59" s="2">
        <v>0</v>
      </c>
      <c r="J59" s="1">
        <v>0</v>
      </c>
      <c r="K59" s="2">
        <v>0</v>
      </c>
    </row>
    <row r="60" spans="1:11" x14ac:dyDescent="0.25">
      <c r="A60" s="3" t="s">
        <v>52</v>
      </c>
      <c r="B60" s="1">
        <v>70271</v>
      </c>
      <c r="C60" s="2">
        <v>1.6999999999999999E-3</v>
      </c>
      <c r="D60" s="1">
        <v>58076</v>
      </c>
      <c r="E60" s="2">
        <v>1.4E-3</v>
      </c>
      <c r="F60" s="1">
        <v>380979</v>
      </c>
      <c r="G60" s="2">
        <v>9.1999999999999998E-3</v>
      </c>
      <c r="H60" s="1">
        <v>402042</v>
      </c>
      <c r="I60" s="2">
        <v>9.7000000000000003E-3</v>
      </c>
      <c r="J60" s="1">
        <v>533846</v>
      </c>
      <c r="K60" s="2">
        <v>1.2699999999999999E-2</v>
      </c>
    </row>
    <row r="61" spans="1:11" x14ac:dyDescent="0.25">
      <c r="A61" s="3" t="s">
        <v>119</v>
      </c>
      <c r="B61" s="1">
        <v>0</v>
      </c>
      <c r="C61" s="2">
        <v>0</v>
      </c>
      <c r="D61" s="1">
        <v>116000</v>
      </c>
      <c r="E61" s="2">
        <v>8.6999999999999994E-3</v>
      </c>
      <c r="F61" s="1">
        <v>0</v>
      </c>
      <c r="G61" s="2">
        <v>0</v>
      </c>
      <c r="H61" s="1">
        <v>0</v>
      </c>
      <c r="I61" s="2">
        <v>0</v>
      </c>
      <c r="J61" s="1">
        <v>0</v>
      </c>
      <c r="K61" s="2">
        <v>0</v>
      </c>
    </row>
    <row r="62" spans="1:11" x14ac:dyDescent="0.25">
      <c r="A62" s="3" t="s">
        <v>53</v>
      </c>
      <c r="B62" s="1">
        <v>290530</v>
      </c>
      <c r="C62" s="2">
        <v>1.7899999999999999E-2</v>
      </c>
      <c r="D62" s="1">
        <v>0</v>
      </c>
      <c r="E62" s="2">
        <v>0</v>
      </c>
      <c r="F62" s="1">
        <v>0</v>
      </c>
      <c r="G62" s="2">
        <v>0</v>
      </c>
      <c r="H62" s="1">
        <v>40000</v>
      </c>
      <c r="I62" s="2">
        <v>2.3999999999999998E-3</v>
      </c>
      <c r="J62" s="1">
        <v>0</v>
      </c>
      <c r="K62" s="2">
        <v>0</v>
      </c>
    </row>
    <row r="63" spans="1:11" x14ac:dyDescent="0.25">
      <c r="A63" s="3" t="s">
        <v>54</v>
      </c>
      <c r="B63" s="1">
        <v>0</v>
      </c>
      <c r="C63" s="2">
        <v>0</v>
      </c>
      <c r="D63" s="1">
        <v>0</v>
      </c>
      <c r="E63" s="2">
        <v>0</v>
      </c>
      <c r="F63" s="1">
        <v>185824</v>
      </c>
      <c r="G63" s="2">
        <v>3.3999999999999998E-3</v>
      </c>
      <c r="H63" s="1">
        <v>0</v>
      </c>
      <c r="I63" s="2">
        <v>0</v>
      </c>
      <c r="J63" s="1">
        <v>0</v>
      </c>
      <c r="K63" s="2">
        <v>0</v>
      </c>
    </row>
    <row r="64" spans="1:11" x14ac:dyDescent="0.25">
      <c r="A64" s="3" t="s">
        <v>55</v>
      </c>
      <c r="B64" s="1">
        <v>1722881</v>
      </c>
      <c r="C64" s="2">
        <v>5.4999999999999997E-3</v>
      </c>
      <c r="D64" s="1">
        <v>1940424</v>
      </c>
      <c r="E64" s="2">
        <v>6.1999999999999998E-3</v>
      </c>
      <c r="F64" s="1">
        <v>2020094</v>
      </c>
      <c r="G64" s="2">
        <v>6.4000000000000003E-3</v>
      </c>
      <c r="H64" s="1">
        <v>1758182</v>
      </c>
      <c r="I64" s="2">
        <v>5.4999999999999997E-3</v>
      </c>
      <c r="J64" s="1">
        <v>979310</v>
      </c>
      <c r="K64" s="2">
        <v>3.0999999999999999E-3</v>
      </c>
    </row>
    <row r="65" spans="1:11" x14ac:dyDescent="0.25">
      <c r="A65" s="3" t="s">
        <v>56</v>
      </c>
      <c r="B65" s="1">
        <v>90000</v>
      </c>
      <c r="C65" s="2">
        <v>2.8999999999999998E-3</v>
      </c>
      <c r="D65" s="1">
        <v>482089</v>
      </c>
      <c r="E65" s="2">
        <v>1.5299999999999999E-2</v>
      </c>
      <c r="F65" s="1">
        <v>72000</v>
      </c>
      <c r="G65" s="2">
        <v>2.3E-3</v>
      </c>
      <c r="H65" s="1">
        <v>174800</v>
      </c>
      <c r="I65" s="2">
        <v>5.4999999999999997E-3</v>
      </c>
      <c r="J65" s="1">
        <v>125000</v>
      </c>
      <c r="K65" s="2">
        <v>3.8999999999999998E-3</v>
      </c>
    </row>
    <row r="66" spans="1:11" x14ac:dyDescent="0.25">
      <c r="A66" s="3" t="s">
        <v>57</v>
      </c>
      <c r="B66" s="1">
        <v>0</v>
      </c>
      <c r="C66" s="2">
        <v>0</v>
      </c>
      <c r="D66" s="1">
        <v>0</v>
      </c>
      <c r="E66" s="2">
        <v>0</v>
      </c>
      <c r="F66" s="1">
        <v>69086</v>
      </c>
      <c r="G66" s="2">
        <v>1.9300000000000001E-2</v>
      </c>
      <c r="H66" s="1">
        <v>80000</v>
      </c>
      <c r="I66" s="2">
        <v>2.1899999999999999E-2</v>
      </c>
      <c r="J66" s="1">
        <v>41300</v>
      </c>
      <c r="K66" s="2">
        <v>1.11E-2</v>
      </c>
    </row>
    <row r="67" spans="1:11" x14ac:dyDescent="0.25">
      <c r="A67" s="3" t="s">
        <v>58</v>
      </c>
      <c r="B67" s="1">
        <v>138000</v>
      </c>
      <c r="C67" s="2">
        <v>5.0000000000000001E-3</v>
      </c>
      <c r="D67" s="1">
        <v>735185</v>
      </c>
      <c r="E67" s="2">
        <v>2.64E-2</v>
      </c>
      <c r="F67" s="1">
        <v>92000</v>
      </c>
      <c r="G67" s="2">
        <v>3.2000000000000002E-3</v>
      </c>
      <c r="H67" s="1">
        <v>307000</v>
      </c>
      <c r="I67" s="2">
        <v>1.0699999999999999E-2</v>
      </c>
      <c r="J67" s="1">
        <v>475000</v>
      </c>
      <c r="K67" s="2">
        <v>1.6400000000000001E-2</v>
      </c>
    </row>
    <row r="68" spans="1:11" x14ac:dyDescent="0.25">
      <c r="A68" s="3" t="s">
        <v>59</v>
      </c>
      <c r="B68" s="1">
        <v>3102238</v>
      </c>
      <c r="C68" s="2">
        <v>6.6E-3</v>
      </c>
      <c r="D68" s="1">
        <v>943575</v>
      </c>
      <c r="E68" s="2">
        <v>2E-3</v>
      </c>
      <c r="F68" s="1">
        <v>7012079</v>
      </c>
      <c r="G68" s="2">
        <v>1.49E-2</v>
      </c>
      <c r="H68" s="1">
        <v>5881843</v>
      </c>
      <c r="I68" s="2">
        <v>1.23E-2</v>
      </c>
      <c r="J68" s="1">
        <v>1446197</v>
      </c>
      <c r="K68" s="2">
        <v>3.0000000000000001E-3</v>
      </c>
    </row>
    <row r="69" spans="1:11" x14ac:dyDescent="0.25">
      <c r="A69" s="3" t="s">
        <v>60</v>
      </c>
      <c r="B69" s="1">
        <v>115086</v>
      </c>
      <c r="C69" s="2">
        <v>1.4800000000000001E-2</v>
      </c>
      <c r="D69" s="1">
        <v>35281</v>
      </c>
      <c r="E69" s="2">
        <v>4.4999999999999997E-3</v>
      </c>
      <c r="F69" s="1">
        <v>0</v>
      </c>
      <c r="G69" s="2">
        <v>0</v>
      </c>
      <c r="H69" s="1">
        <v>89200</v>
      </c>
      <c r="I69" s="2">
        <v>1.1299999999999999E-2</v>
      </c>
      <c r="J69" s="1">
        <v>0</v>
      </c>
      <c r="K69" s="2">
        <v>0</v>
      </c>
    </row>
    <row r="70" spans="1:11" x14ac:dyDescent="0.25">
      <c r="A70" s="3" t="s">
        <v>61</v>
      </c>
      <c r="B70" s="1">
        <v>0</v>
      </c>
      <c r="C70" s="2">
        <v>0</v>
      </c>
      <c r="D70" s="1">
        <v>180000</v>
      </c>
      <c r="E70" s="2">
        <v>5.1999999999999998E-3</v>
      </c>
      <c r="F70" s="1">
        <v>0</v>
      </c>
      <c r="G70" s="2">
        <v>0</v>
      </c>
      <c r="H70" s="1">
        <v>38000</v>
      </c>
      <c r="I70" s="2">
        <v>1.1000000000000001E-3</v>
      </c>
      <c r="J70" s="1">
        <v>0</v>
      </c>
      <c r="K70" s="2">
        <v>0</v>
      </c>
    </row>
    <row r="71" spans="1:11" x14ac:dyDescent="0.25">
      <c r="A71" s="3" t="s">
        <v>62</v>
      </c>
      <c r="B71" s="1">
        <v>1401380</v>
      </c>
      <c r="C71" s="2">
        <v>1.8200000000000001E-2</v>
      </c>
      <c r="D71" s="1">
        <v>860169</v>
      </c>
      <c r="E71" s="2">
        <v>1.0999999999999999E-2</v>
      </c>
      <c r="F71" s="1">
        <v>198577</v>
      </c>
      <c r="G71" s="2">
        <v>2.5000000000000001E-3</v>
      </c>
      <c r="H71" s="1">
        <v>217210</v>
      </c>
      <c r="I71" s="2">
        <v>2.7000000000000001E-3</v>
      </c>
      <c r="J71" s="1">
        <v>1200217</v>
      </c>
      <c r="K71" s="2">
        <v>1.5100000000000001E-2</v>
      </c>
    </row>
    <row r="72" spans="1:11" x14ac:dyDescent="0.25">
      <c r="A72" s="3" t="s">
        <v>63</v>
      </c>
      <c r="B72" s="1">
        <v>300000</v>
      </c>
      <c r="C72" s="2">
        <v>3.1699999999999999E-2</v>
      </c>
      <c r="D72" s="1">
        <v>0</v>
      </c>
      <c r="E72" s="2">
        <v>0</v>
      </c>
      <c r="F72" s="1">
        <v>0</v>
      </c>
      <c r="G72" s="2">
        <v>0</v>
      </c>
      <c r="H72" s="1">
        <v>0</v>
      </c>
      <c r="I72" s="2">
        <v>0</v>
      </c>
      <c r="J72" s="1">
        <v>0</v>
      </c>
      <c r="K72" s="2">
        <v>0</v>
      </c>
    </row>
    <row r="73" spans="1:11" x14ac:dyDescent="0.25">
      <c r="A73" s="3" t="s">
        <v>64</v>
      </c>
      <c r="B73" s="1">
        <v>732109</v>
      </c>
      <c r="C73" s="2">
        <v>1.32E-2</v>
      </c>
      <c r="D73" s="1">
        <v>561047</v>
      </c>
      <c r="E73" s="2">
        <v>0.01</v>
      </c>
      <c r="F73" s="1">
        <v>796321</v>
      </c>
      <c r="G73" s="2">
        <v>1.41E-2</v>
      </c>
      <c r="H73" s="1">
        <v>159308</v>
      </c>
      <c r="I73" s="2">
        <v>2.8E-3</v>
      </c>
      <c r="J73" s="1">
        <v>196054</v>
      </c>
      <c r="K73" s="2">
        <v>3.3999999999999998E-3</v>
      </c>
    </row>
    <row r="74" spans="1:11" x14ac:dyDescent="0.25">
      <c r="A74" s="3" t="s">
        <v>65</v>
      </c>
      <c r="B74" s="1">
        <v>584535</v>
      </c>
      <c r="C74" s="2">
        <v>3.7000000000000002E-3</v>
      </c>
      <c r="D74" s="1">
        <v>578640</v>
      </c>
      <c r="E74" s="2">
        <v>3.7000000000000002E-3</v>
      </c>
      <c r="F74" s="1">
        <v>735587</v>
      </c>
      <c r="G74" s="2">
        <v>4.7000000000000002E-3</v>
      </c>
      <c r="H74" s="1">
        <v>560108</v>
      </c>
      <c r="I74" s="2">
        <v>3.5000000000000001E-3</v>
      </c>
      <c r="J74" s="1">
        <v>525166</v>
      </c>
      <c r="K74" s="2">
        <v>3.3E-3</v>
      </c>
    </row>
    <row r="75" spans="1:11" x14ac:dyDescent="0.25">
      <c r="A75" s="3" t="s">
        <v>66</v>
      </c>
      <c r="B75" s="1">
        <v>0</v>
      </c>
      <c r="C75" s="2">
        <v>0</v>
      </c>
      <c r="D75" s="1">
        <v>53000</v>
      </c>
      <c r="E75" s="2">
        <v>7.7000000000000002E-3</v>
      </c>
      <c r="F75" s="1">
        <v>0</v>
      </c>
      <c r="G75" s="2">
        <v>0</v>
      </c>
      <c r="H75" s="1">
        <v>0</v>
      </c>
      <c r="I75" s="2">
        <v>0</v>
      </c>
      <c r="J75" s="1">
        <v>0</v>
      </c>
      <c r="K75" s="2">
        <v>0</v>
      </c>
    </row>
    <row r="76" spans="1:11" x14ac:dyDescent="0.25">
      <c r="A76" s="3" t="s">
        <v>67</v>
      </c>
      <c r="B76" s="1">
        <v>1763711</v>
      </c>
      <c r="C76" s="2">
        <v>2.92E-2</v>
      </c>
      <c r="D76" s="1">
        <v>2900641</v>
      </c>
      <c r="E76" s="2">
        <v>4.6699999999999998E-2</v>
      </c>
      <c r="F76" s="1">
        <v>1206780</v>
      </c>
      <c r="G76" s="2">
        <v>1.8599999999999998E-2</v>
      </c>
      <c r="H76" s="1">
        <v>1120370</v>
      </c>
      <c r="I76" s="2">
        <v>1.6899999999999998E-2</v>
      </c>
      <c r="J76" s="1">
        <v>912095</v>
      </c>
      <c r="K76" s="2">
        <v>1.35E-2</v>
      </c>
    </row>
    <row r="77" spans="1:11" x14ac:dyDescent="0.25">
      <c r="A77" s="3" t="s">
        <v>69</v>
      </c>
      <c r="B77" s="1">
        <v>680555</v>
      </c>
      <c r="C77" s="2">
        <v>2.8999999999999998E-3</v>
      </c>
      <c r="D77" s="1">
        <v>253160</v>
      </c>
      <c r="E77" s="2">
        <v>1.1000000000000001E-3</v>
      </c>
      <c r="F77" s="1">
        <v>638358</v>
      </c>
      <c r="G77" s="2">
        <v>2.7000000000000001E-3</v>
      </c>
      <c r="H77" s="1">
        <v>186250</v>
      </c>
      <c r="I77" s="2">
        <v>8.0000000000000004E-4</v>
      </c>
      <c r="J77" s="1">
        <v>354835</v>
      </c>
      <c r="K77" s="2">
        <v>1.5E-3</v>
      </c>
    </row>
    <row r="78" spans="1:11" x14ac:dyDescent="0.25">
      <c r="A78" s="3" t="s">
        <v>70</v>
      </c>
      <c r="B78" s="1">
        <v>95100</v>
      </c>
      <c r="C78" s="2">
        <v>3.5000000000000001E-3</v>
      </c>
      <c r="D78" s="1">
        <v>78000</v>
      </c>
      <c r="E78" s="2">
        <v>2.8999999999999998E-3</v>
      </c>
      <c r="F78" s="1">
        <v>65404</v>
      </c>
      <c r="G78" s="2">
        <v>2.3999999999999998E-3</v>
      </c>
      <c r="H78" s="1">
        <v>0</v>
      </c>
      <c r="I78" s="2">
        <v>0</v>
      </c>
      <c r="J78" s="1">
        <v>0</v>
      </c>
      <c r="K78" s="2">
        <v>0</v>
      </c>
    </row>
    <row r="79" spans="1:11" x14ac:dyDescent="0.25">
      <c r="A79" s="3" t="s">
        <v>71</v>
      </c>
      <c r="B79" s="1">
        <v>300159</v>
      </c>
      <c r="C79" s="2">
        <v>3.2099999999999997E-2</v>
      </c>
      <c r="D79" s="1">
        <v>101171</v>
      </c>
      <c r="E79" s="2">
        <v>1.0500000000000001E-2</v>
      </c>
      <c r="F79" s="1">
        <v>239404</v>
      </c>
      <c r="G79" s="2">
        <v>2.46E-2</v>
      </c>
      <c r="H79" s="1">
        <v>30000</v>
      </c>
      <c r="I79" s="2">
        <v>3.0000000000000001E-3</v>
      </c>
      <c r="J79" s="1">
        <v>0</v>
      </c>
      <c r="K79" s="2">
        <v>0</v>
      </c>
    </row>
    <row r="80" spans="1:11" x14ac:dyDescent="0.25">
      <c r="A80" s="3" t="s">
        <v>72</v>
      </c>
      <c r="B80" s="1">
        <v>138184</v>
      </c>
      <c r="C80" s="2">
        <v>3.8999999999999998E-3</v>
      </c>
      <c r="D80" s="1">
        <v>105835</v>
      </c>
      <c r="E80" s="2">
        <v>3.0000000000000001E-3</v>
      </c>
      <c r="F80" s="1">
        <v>25564</v>
      </c>
      <c r="G80" s="2">
        <v>6.9999999999999999E-4</v>
      </c>
      <c r="H80" s="1">
        <v>74832</v>
      </c>
      <c r="I80" s="2">
        <v>2.0999999999999999E-3</v>
      </c>
      <c r="J80" s="1">
        <v>260348</v>
      </c>
      <c r="K80" s="2">
        <v>7.1999999999999998E-3</v>
      </c>
    </row>
    <row r="81" spans="1:11" x14ac:dyDescent="0.25">
      <c r="A81" s="3" t="s">
        <v>73</v>
      </c>
      <c r="B81" s="1">
        <v>643262</v>
      </c>
      <c r="C81" s="2">
        <v>1.5599999999999999E-2</v>
      </c>
      <c r="D81" s="1">
        <v>912543</v>
      </c>
      <c r="E81" s="2">
        <v>2.18E-2</v>
      </c>
      <c r="F81" s="1">
        <v>199642</v>
      </c>
      <c r="G81" s="2">
        <v>4.7000000000000002E-3</v>
      </c>
      <c r="H81" s="1">
        <v>230418</v>
      </c>
      <c r="I81" s="2">
        <v>5.4000000000000003E-3</v>
      </c>
      <c r="J81" s="1">
        <v>235653</v>
      </c>
      <c r="K81" s="2">
        <v>5.4999999999999997E-3</v>
      </c>
    </row>
    <row r="82" spans="1:11" x14ac:dyDescent="0.25">
      <c r="A82" s="3" t="s">
        <v>74</v>
      </c>
      <c r="B82" s="1">
        <v>484508</v>
      </c>
      <c r="C82" s="2">
        <v>3.8999999999999998E-3</v>
      </c>
      <c r="D82" s="1">
        <v>525973</v>
      </c>
      <c r="E82" s="2">
        <v>4.1999999999999997E-3</v>
      </c>
      <c r="F82" s="1">
        <v>385879</v>
      </c>
      <c r="G82" s="2">
        <v>3.0999999999999999E-3</v>
      </c>
      <c r="H82" s="1">
        <v>327000</v>
      </c>
      <c r="I82" s="2">
        <v>2.5999999999999999E-3</v>
      </c>
      <c r="J82" s="1">
        <v>11323</v>
      </c>
      <c r="K82" s="2">
        <v>1E-4</v>
      </c>
    </row>
    <row r="83" spans="1:11" x14ac:dyDescent="0.25">
      <c r="A83" s="3" t="s">
        <v>75</v>
      </c>
      <c r="B83" s="1">
        <v>1137884</v>
      </c>
      <c r="C83" s="2">
        <v>1.4E-2</v>
      </c>
      <c r="D83" s="1">
        <v>339124</v>
      </c>
      <c r="E83" s="2">
        <v>4.1000000000000003E-3</v>
      </c>
      <c r="F83" s="1">
        <v>644210</v>
      </c>
      <c r="G83" s="2">
        <v>7.7999999999999996E-3</v>
      </c>
      <c r="H83" s="1">
        <v>1391551</v>
      </c>
      <c r="I83" s="2">
        <v>1.66E-2</v>
      </c>
      <c r="J83" s="1">
        <v>705455</v>
      </c>
      <c r="K83" s="2">
        <v>8.3000000000000001E-3</v>
      </c>
    </row>
    <row r="84" spans="1:11" x14ac:dyDescent="0.25">
      <c r="A84" s="3" t="s">
        <v>76</v>
      </c>
      <c r="B84" s="1">
        <v>145537</v>
      </c>
      <c r="C84" s="2">
        <v>1.49E-2</v>
      </c>
      <c r="D84" s="1">
        <v>119403</v>
      </c>
      <c r="E84" s="2">
        <v>1.21E-2</v>
      </c>
      <c r="F84" s="1">
        <v>0</v>
      </c>
      <c r="G84" s="2">
        <v>0</v>
      </c>
      <c r="H84" s="1">
        <v>30750</v>
      </c>
      <c r="I84" s="2">
        <v>3.0999999999999999E-3</v>
      </c>
      <c r="J84" s="1">
        <v>80000</v>
      </c>
      <c r="K84" s="2">
        <v>8.0000000000000002E-3</v>
      </c>
    </row>
    <row r="85" spans="1:11" x14ac:dyDescent="0.25">
      <c r="A85" s="3" t="s">
        <v>77</v>
      </c>
      <c r="B85" s="1">
        <v>496838</v>
      </c>
      <c r="C85" s="2">
        <v>2.3E-3</v>
      </c>
      <c r="D85" s="1">
        <v>1454137</v>
      </c>
      <c r="E85" s="2">
        <v>6.7000000000000002E-3</v>
      </c>
      <c r="F85" s="1">
        <v>781727</v>
      </c>
      <c r="G85" s="2">
        <v>3.5999999999999999E-3</v>
      </c>
      <c r="H85" s="1">
        <v>1419100</v>
      </c>
      <c r="I85" s="2">
        <v>6.4999999999999997E-3</v>
      </c>
      <c r="J85" s="1">
        <v>1234303</v>
      </c>
      <c r="K85" s="2">
        <v>5.5999999999999999E-3</v>
      </c>
    </row>
    <row r="86" spans="1:11" x14ac:dyDescent="0.25">
      <c r="A86" s="3" t="s">
        <v>78</v>
      </c>
      <c r="B86" s="1">
        <v>1775976</v>
      </c>
      <c r="C86" s="2">
        <v>1.14E-2</v>
      </c>
      <c r="D86" s="1">
        <v>2282504</v>
      </c>
      <c r="E86" s="2">
        <v>1.4500000000000001E-2</v>
      </c>
      <c r="F86" s="1">
        <v>2062249</v>
      </c>
      <c r="G86" s="2">
        <v>1.29E-2</v>
      </c>
      <c r="H86" s="1">
        <v>709099</v>
      </c>
      <c r="I86" s="2">
        <v>4.4000000000000003E-3</v>
      </c>
      <c r="J86" s="1">
        <v>646629</v>
      </c>
      <c r="K86" s="2">
        <v>4.0000000000000001E-3</v>
      </c>
    </row>
    <row r="87" spans="1:11" x14ac:dyDescent="0.25">
      <c r="A87" s="3" t="s">
        <v>79</v>
      </c>
      <c r="B87" s="1">
        <v>908482</v>
      </c>
      <c r="C87" s="2">
        <v>1.11E-2</v>
      </c>
      <c r="D87" s="1">
        <v>253341</v>
      </c>
      <c r="E87" s="2">
        <v>3.0999999999999999E-3</v>
      </c>
      <c r="F87" s="1">
        <v>631290</v>
      </c>
      <c r="G87" s="2">
        <v>7.6E-3</v>
      </c>
      <c r="H87" s="1">
        <v>181100</v>
      </c>
      <c r="I87" s="2">
        <v>2.2000000000000001E-3</v>
      </c>
      <c r="J87" s="1">
        <v>625741</v>
      </c>
      <c r="K87" s="2">
        <v>7.4999999999999997E-3</v>
      </c>
    </row>
    <row r="88" spans="1:11" x14ac:dyDescent="0.25">
      <c r="A88" s="3" t="s">
        <v>80</v>
      </c>
      <c r="B88" s="1">
        <v>636915</v>
      </c>
      <c r="C88" s="2">
        <v>8.6E-3</v>
      </c>
      <c r="D88" s="1">
        <v>1044345</v>
      </c>
      <c r="E88" s="2">
        <v>1.4E-2</v>
      </c>
      <c r="F88" s="1">
        <v>328816</v>
      </c>
      <c r="G88" s="2">
        <v>4.4000000000000003E-3</v>
      </c>
      <c r="H88" s="1">
        <v>315714</v>
      </c>
      <c r="I88" s="2">
        <v>4.1999999999999997E-3</v>
      </c>
      <c r="J88" s="1">
        <v>330000</v>
      </c>
      <c r="K88" s="2">
        <v>4.3E-3</v>
      </c>
    </row>
    <row r="89" spans="1:11" x14ac:dyDescent="0.25">
      <c r="A89" s="3" t="s">
        <v>81</v>
      </c>
      <c r="B89" s="1">
        <v>0</v>
      </c>
      <c r="C89" s="2">
        <v>0</v>
      </c>
      <c r="D89" s="1">
        <v>161514</v>
      </c>
      <c r="E89" s="2">
        <v>0.01</v>
      </c>
      <c r="F89" s="1">
        <v>345387</v>
      </c>
      <c r="G89" s="2">
        <v>2.1100000000000001E-2</v>
      </c>
      <c r="H89" s="1">
        <v>0</v>
      </c>
      <c r="I89" s="2">
        <v>0</v>
      </c>
      <c r="J89" s="1">
        <v>0</v>
      </c>
      <c r="K89" s="2">
        <v>0</v>
      </c>
    </row>
    <row r="90" spans="1:11" x14ac:dyDescent="0.25">
      <c r="A90" s="3" t="s">
        <v>82</v>
      </c>
      <c r="B90" s="1">
        <v>1493186</v>
      </c>
      <c r="C90" s="2">
        <v>6.5600000000000006E-2</v>
      </c>
      <c r="D90" s="1">
        <v>0</v>
      </c>
      <c r="E90" s="2">
        <v>0</v>
      </c>
      <c r="F90" s="1">
        <v>0</v>
      </c>
      <c r="G90" s="2">
        <v>0</v>
      </c>
      <c r="H90" s="1">
        <v>0</v>
      </c>
      <c r="I90" s="2">
        <v>0</v>
      </c>
      <c r="J90" s="1">
        <v>111477</v>
      </c>
      <c r="K90" s="2">
        <v>4.5999999999999999E-3</v>
      </c>
    </row>
    <row r="91" spans="1:11" x14ac:dyDescent="0.25">
      <c r="A91" s="3" t="s">
        <v>83</v>
      </c>
      <c r="B91" s="1">
        <v>1659095</v>
      </c>
      <c r="C91" s="2">
        <v>1.9900000000000001E-2</v>
      </c>
      <c r="D91" s="1">
        <v>1577317</v>
      </c>
      <c r="E91" s="2">
        <v>1.8499999999999999E-2</v>
      </c>
      <c r="F91" s="1">
        <v>1679237</v>
      </c>
      <c r="G91" s="2">
        <v>1.9400000000000001E-2</v>
      </c>
      <c r="H91" s="1">
        <v>1400293</v>
      </c>
      <c r="I91" s="2">
        <v>1.5800000000000002E-2</v>
      </c>
      <c r="J91" s="1">
        <v>2053391</v>
      </c>
      <c r="K91" s="2">
        <v>2.29E-2</v>
      </c>
    </row>
    <row r="92" spans="1:11" x14ac:dyDescent="0.25">
      <c r="A92" s="3" t="s">
        <v>84</v>
      </c>
      <c r="B92" s="1">
        <v>25979</v>
      </c>
      <c r="C92" s="2">
        <v>2.8E-3</v>
      </c>
      <c r="D92" s="1">
        <v>0</v>
      </c>
      <c r="E92" s="2">
        <v>0</v>
      </c>
      <c r="F92" s="1">
        <v>86000</v>
      </c>
      <c r="G92" s="2">
        <v>9.1000000000000004E-3</v>
      </c>
      <c r="H92" s="1">
        <v>43000</v>
      </c>
      <c r="I92" s="2">
        <v>4.4999999999999997E-3</v>
      </c>
      <c r="J92" s="1">
        <v>31000</v>
      </c>
      <c r="K92" s="2">
        <v>3.2000000000000002E-3</v>
      </c>
    </row>
    <row r="93" spans="1:11" x14ac:dyDescent="0.25">
      <c r="A93" s="3" t="s">
        <v>85</v>
      </c>
      <c r="B93" s="1">
        <v>693217</v>
      </c>
      <c r="C93" s="2">
        <v>9.4000000000000004E-3</v>
      </c>
      <c r="D93" s="1">
        <v>1114668</v>
      </c>
      <c r="E93" s="2">
        <v>1.4999999999999999E-2</v>
      </c>
      <c r="F93" s="1">
        <v>43800</v>
      </c>
      <c r="G93" s="2">
        <v>5.9999999999999995E-4</v>
      </c>
      <c r="H93" s="1">
        <v>112681</v>
      </c>
      <c r="I93" s="2">
        <v>1.5E-3</v>
      </c>
      <c r="J93" s="1">
        <v>129878</v>
      </c>
      <c r="K93" s="2">
        <v>1.6999999999999999E-3</v>
      </c>
    </row>
    <row r="94" spans="1:11" x14ac:dyDescent="0.25">
      <c r="A94" s="3" t="s">
        <v>86</v>
      </c>
      <c r="B94" s="1">
        <v>40692</v>
      </c>
      <c r="C94" s="2">
        <v>1.4E-3</v>
      </c>
      <c r="D94" s="1">
        <v>279000</v>
      </c>
      <c r="E94" s="2">
        <v>9.4999999999999998E-3</v>
      </c>
      <c r="F94" s="1">
        <v>82900</v>
      </c>
      <c r="G94" s="2">
        <v>2.8E-3</v>
      </c>
      <c r="H94" s="1">
        <v>95000</v>
      </c>
      <c r="I94" s="2">
        <v>3.2000000000000002E-3</v>
      </c>
      <c r="J94" s="1">
        <v>30000</v>
      </c>
      <c r="K94" s="2">
        <v>1E-3</v>
      </c>
    </row>
    <row r="95" spans="1:11" x14ac:dyDescent="0.25">
      <c r="A95" s="3" t="s">
        <v>87</v>
      </c>
      <c r="B95" s="1">
        <v>662920</v>
      </c>
      <c r="C95" s="2">
        <v>8.3000000000000001E-3</v>
      </c>
      <c r="D95" s="1">
        <v>1196000</v>
      </c>
      <c r="E95" s="2">
        <v>1.49E-2</v>
      </c>
      <c r="F95" s="1">
        <v>503200</v>
      </c>
      <c r="G95" s="2">
        <v>6.1999999999999998E-3</v>
      </c>
      <c r="H95" s="1">
        <v>33000</v>
      </c>
      <c r="I95" s="2">
        <v>4.0000000000000002E-4</v>
      </c>
      <c r="J95" s="1">
        <v>1334600</v>
      </c>
      <c r="K95" s="2">
        <v>1.6299999999999999E-2</v>
      </c>
    </row>
    <row r="96" spans="1:11" x14ac:dyDescent="0.25">
      <c r="A96" s="3" t="s">
        <v>88</v>
      </c>
      <c r="B96" s="1">
        <v>2710005</v>
      </c>
      <c r="C96" s="2">
        <v>3.5999999999999997E-2</v>
      </c>
      <c r="D96" s="1">
        <v>1740418</v>
      </c>
      <c r="E96" s="2">
        <v>2.23E-2</v>
      </c>
      <c r="F96" s="1">
        <v>2167179</v>
      </c>
      <c r="G96" s="2">
        <v>2.7199999999999998E-2</v>
      </c>
      <c r="H96" s="1">
        <v>574349</v>
      </c>
      <c r="I96" s="2">
        <v>7.0000000000000001E-3</v>
      </c>
      <c r="J96" s="1">
        <v>91638</v>
      </c>
      <c r="K96" s="2">
        <v>1.1000000000000001E-3</v>
      </c>
    </row>
    <row r="97" spans="1:11" x14ac:dyDescent="0.25">
      <c r="A97" s="3" t="s">
        <v>89</v>
      </c>
      <c r="B97" s="1">
        <v>977053</v>
      </c>
      <c r="C97" s="2">
        <v>1.6500000000000001E-2</v>
      </c>
      <c r="D97" s="1">
        <v>974570</v>
      </c>
      <c r="E97" s="2">
        <v>1.6199999999999999E-2</v>
      </c>
      <c r="F97" s="1">
        <v>875813</v>
      </c>
      <c r="G97" s="2">
        <v>1.43E-2</v>
      </c>
      <c r="H97" s="1">
        <v>754429</v>
      </c>
      <c r="I97" s="2">
        <v>1.2200000000000001E-2</v>
      </c>
      <c r="J97" s="1">
        <v>756324</v>
      </c>
      <c r="K97" s="2">
        <v>1.21E-2</v>
      </c>
    </row>
    <row r="98" spans="1:11" x14ac:dyDescent="0.25">
      <c r="A98" s="3" t="s">
        <v>90</v>
      </c>
      <c r="B98" s="1">
        <v>1250801</v>
      </c>
      <c r="C98" s="2">
        <v>1.17E-2</v>
      </c>
      <c r="D98" s="1">
        <v>1398641</v>
      </c>
      <c r="E98" s="2">
        <v>1.29E-2</v>
      </c>
      <c r="F98" s="1">
        <v>545549</v>
      </c>
      <c r="G98" s="2">
        <v>5.0000000000000001E-3</v>
      </c>
      <c r="H98" s="1">
        <v>748807</v>
      </c>
      <c r="I98" s="2">
        <v>6.7999999999999996E-3</v>
      </c>
      <c r="J98" s="1">
        <v>2977692</v>
      </c>
      <c r="K98" s="2">
        <v>2.6800000000000001E-2</v>
      </c>
    </row>
    <row r="99" spans="1:11" x14ac:dyDescent="0.25">
      <c r="A99" s="3" t="s">
        <v>91</v>
      </c>
      <c r="B99" s="1">
        <v>1784028</v>
      </c>
      <c r="C99" s="2">
        <v>1.01E-2</v>
      </c>
      <c r="D99" s="1">
        <v>4787988</v>
      </c>
      <c r="E99" s="2">
        <v>2.69E-2</v>
      </c>
      <c r="F99" s="1">
        <v>3312241</v>
      </c>
      <c r="G99" s="2">
        <v>1.8100000000000002E-2</v>
      </c>
      <c r="H99" s="1">
        <v>2215107</v>
      </c>
      <c r="I99" s="2">
        <v>1.1900000000000001E-2</v>
      </c>
      <c r="J99" s="1">
        <v>3024068</v>
      </c>
      <c r="K99" s="2">
        <v>1.6E-2</v>
      </c>
    </row>
    <row r="100" spans="1:11" x14ac:dyDescent="0.25">
      <c r="A100" s="3" t="s">
        <v>92</v>
      </c>
      <c r="B100" s="1">
        <v>0</v>
      </c>
      <c r="C100" s="2">
        <v>0</v>
      </c>
      <c r="D100" s="1">
        <v>16713</v>
      </c>
      <c r="E100" s="2">
        <v>2.5000000000000001E-3</v>
      </c>
      <c r="F100" s="1">
        <v>124000</v>
      </c>
      <c r="G100" s="2">
        <v>1.8499999999999999E-2</v>
      </c>
      <c r="H100" s="1">
        <v>0</v>
      </c>
      <c r="I100" s="2">
        <v>0</v>
      </c>
      <c r="J100" s="1">
        <v>0</v>
      </c>
      <c r="K100" s="2">
        <v>0</v>
      </c>
    </row>
    <row r="101" spans="1:11" x14ac:dyDescent="0.25">
      <c r="A101" s="3" t="s">
        <v>93</v>
      </c>
      <c r="B101" s="1">
        <v>3860487</v>
      </c>
      <c r="C101" s="2">
        <v>2.2700000000000001E-2</v>
      </c>
      <c r="D101" s="1">
        <v>1609928</v>
      </c>
      <c r="E101" s="2">
        <v>9.2999999999999992E-3</v>
      </c>
      <c r="F101" s="1">
        <v>1450942</v>
      </c>
      <c r="G101" s="2">
        <v>8.3000000000000001E-3</v>
      </c>
      <c r="H101" s="1">
        <v>4939823</v>
      </c>
      <c r="I101" s="2">
        <v>2.7900000000000001E-2</v>
      </c>
      <c r="J101" s="1">
        <v>4280939</v>
      </c>
      <c r="K101" s="2">
        <v>2.3599999999999999E-2</v>
      </c>
    </row>
    <row r="102" spans="1:11" x14ac:dyDescent="0.25">
      <c r="A102" s="3" t="s">
        <v>94</v>
      </c>
      <c r="B102" s="1">
        <v>124601</v>
      </c>
      <c r="C102" s="2">
        <v>1.24E-2</v>
      </c>
      <c r="D102" s="1">
        <v>77264</v>
      </c>
      <c r="E102" s="2">
        <v>7.6E-3</v>
      </c>
      <c r="F102" s="1">
        <v>0</v>
      </c>
      <c r="G102" s="2">
        <v>0</v>
      </c>
      <c r="H102" s="1">
        <v>0</v>
      </c>
      <c r="I102" s="2">
        <v>0</v>
      </c>
      <c r="J102" s="1">
        <v>0</v>
      </c>
      <c r="K102" s="2">
        <v>0</v>
      </c>
    </row>
    <row r="103" spans="1:11" x14ac:dyDescent="0.25">
      <c r="A103" s="3" t="s">
        <v>95</v>
      </c>
      <c r="B103" s="1">
        <v>565350</v>
      </c>
      <c r="C103" s="2">
        <v>2.4E-2</v>
      </c>
      <c r="D103" s="1">
        <v>524199</v>
      </c>
      <c r="E103" s="2">
        <v>2.1700000000000001E-2</v>
      </c>
      <c r="F103" s="1">
        <v>311010</v>
      </c>
      <c r="G103" s="2">
        <v>1.26E-2</v>
      </c>
      <c r="H103" s="1">
        <v>372962</v>
      </c>
      <c r="I103" s="2">
        <v>1.49E-2</v>
      </c>
      <c r="J103" s="1">
        <v>0</v>
      </c>
      <c r="K103" s="2">
        <v>0</v>
      </c>
    </row>
    <row r="104" spans="1:11" x14ac:dyDescent="0.25">
      <c r="A104" s="3" t="s">
        <v>96</v>
      </c>
      <c r="B104" s="1">
        <v>224395</v>
      </c>
      <c r="C104" s="2">
        <v>1.6899999999999998E-2</v>
      </c>
      <c r="D104" s="1">
        <v>0</v>
      </c>
      <c r="E104" s="2">
        <v>0</v>
      </c>
      <c r="F104" s="1">
        <v>0</v>
      </c>
      <c r="G104" s="2">
        <v>0</v>
      </c>
      <c r="H104" s="1">
        <v>0</v>
      </c>
      <c r="I104" s="2">
        <v>0</v>
      </c>
      <c r="J104" s="1">
        <v>91715</v>
      </c>
      <c r="K104" s="2">
        <v>6.7999999999999996E-3</v>
      </c>
    </row>
    <row r="105" spans="1:11" x14ac:dyDescent="0.25">
      <c r="A105" s="3" t="s">
        <v>97</v>
      </c>
      <c r="B105" s="1">
        <v>235819</v>
      </c>
      <c r="C105" s="2">
        <v>2.8E-3</v>
      </c>
      <c r="D105" s="1">
        <v>279325</v>
      </c>
      <c r="E105" s="2">
        <v>3.3E-3</v>
      </c>
      <c r="F105" s="1">
        <v>96000</v>
      </c>
      <c r="G105" s="2">
        <v>1.1000000000000001E-3</v>
      </c>
      <c r="H105" s="1">
        <v>1403481</v>
      </c>
      <c r="I105" s="2">
        <v>1.6299999999999999E-2</v>
      </c>
      <c r="J105" s="1">
        <v>169000</v>
      </c>
      <c r="K105" s="2">
        <v>1.9E-3</v>
      </c>
    </row>
    <row r="106" spans="1:11" x14ac:dyDescent="0.25">
      <c r="A106" s="3" t="s">
        <v>98</v>
      </c>
      <c r="B106" s="1">
        <v>0</v>
      </c>
      <c r="C106" s="2">
        <v>0</v>
      </c>
      <c r="D106" s="1">
        <v>330000</v>
      </c>
      <c r="E106" s="2">
        <v>0.1867</v>
      </c>
      <c r="F106" s="1">
        <v>40000</v>
      </c>
      <c r="G106" s="2">
        <v>1.9099999999999999E-2</v>
      </c>
      <c r="H106" s="1">
        <v>0</v>
      </c>
      <c r="I106" s="2">
        <v>0</v>
      </c>
      <c r="J106" s="1">
        <v>0</v>
      </c>
      <c r="K106" s="2">
        <v>0</v>
      </c>
    </row>
    <row r="107" spans="1:11" x14ac:dyDescent="0.25">
      <c r="A107" s="3" t="s">
        <v>99</v>
      </c>
      <c r="B107" s="1">
        <v>86216</v>
      </c>
      <c r="C107" s="2">
        <v>6.4000000000000003E-3</v>
      </c>
      <c r="D107" s="1">
        <v>41564</v>
      </c>
      <c r="E107" s="2">
        <v>3.0999999999999999E-3</v>
      </c>
      <c r="F107" s="1">
        <v>240000</v>
      </c>
      <c r="G107" s="2">
        <v>1.7600000000000001E-2</v>
      </c>
      <c r="H107" s="1">
        <v>0</v>
      </c>
      <c r="I107" s="2">
        <v>0</v>
      </c>
      <c r="J107" s="1">
        <v>0</v>
      </c>
      <c r="K107" s="2">
        <v>0</v>
      </c>
    </row>
    <row r="108" spans="1:11" x14ac:dyDescent="0.25">
      <c r="A108" s="3" t="s">
        <v>100</v>
      </c>
      <c r="B108" s="1">
        <v>56097</v>
      </c>
      <c r="C108" s="2">
        <v>7.7000000000000002E-3</v>
      </c>
      <c r="D108" s="1">
        <v>46648</v>
      </c>
      <c r="E108" s="2">
        <v>6.4000000000000003E-3</v>
      </c>
      <c r="F108" s="1">
        <v>0</v>
      </c>
      <c r="G108" s="2">
        <v>0</v>
      </c>
      <c r="H108" s="1">
        <v>0</v>
      </c>
      <c r="I108" s="2">
        <v>0</v>
      </c>
      <c r="J108" s="1">
        <v>0</v>
      </c>
      <c r="K108" s="2">
        <v>0</v>
      </c>
    </row>
    <row r="109" spans="1:11" x14ac:dyDescent="0.25">
      <c r="A109" s="3" t="s">
        <v>101</v>
      </c>
      <c r="B109" s="1">
        <v>527525</v>
      </c>
      <c r="C109" s="2">
        <v>5.7000000000000002E-3</v>
      </c>
      <c r="D109" s="1">
        <v>1562163</v>
      </c>
      <c r="E109" s="2">
        <v>1.67E-2</v>
      </c>
      <c r="F109" s="1">
        <v>544067</v>
      </c>
      <c r="G109" s="2">
        <v>5.7000000000000002E-3</v>
      </c>
      <c r="H109" s="1">
        <v>416542</v>
      </c>
      <c r="I109" s="2">
        <v>4.3E-3</v>
      </c>
      <c r="J109" s="1">
        <v>195469</v>
      </c>
      <c r="K109" s="2">
        <v>2E-3</v>
      </c>
    </row>
    <row r="110" spans="1:11" x14ac:dyDescent="0.25">
      <c r="A110" s="3" t="s">
        <v>102</v>
      </c>
      <c r="B110" s="1">
        <v>0</v>
      </c>
      <c r="C110" s="2">
        <v>0</v>
      </c>
      <c r="D110" s="1">
        <v>0</v>
      </c>
      <c r="E110" s="2">
        <v>0</v>
      </c>
      <c r="F110" s="1">
        <v>0</v>
      </c>
      <c r="G110" s="2">
        <v>0</v>
      </c>
      <c r="H110" s="1">
        <v>120550</v>
      </c>
      <c r="I110" s="2">
        <v>0.01</v>
      </c>
      <c r="J110" s="1">
        <v>0</v>
      </c>
      <c r="K110" s="2">
        <v>0</v>
      </c>
    </row>
    <row r="111" spans="1:11" x14ac:dyDescent="0.25">
      <c r="A111" s="3" t="s">
        <v>103</v>
      </c>
      <c r="B111" s="1">
        <v>59848</v>
      </c>
      <c r="C111" s="2">
        <v>1.18E-2</v>
      </c>
      <c r="D111" s="1">
        <v>29000</v>
      </c>
      <c r="E111" s="2">
        <v>5.5999999999999999E-3</v>
      </c>
      <c r="F111" s="1">
        <v>0</v>
      </c>
      <c r="G111" s="2">
        <v>0</v>
      </c>
      <c r="H111" s="1">
        <v>0</v>
      </c>
      <c r="I111" s="2">
        <v>0</v>
      </c>
      <c r="J111" s="1">
        <v>0</v>
      </c>
      <c r="K111" s="2">
        <v>0</v>
      </c>
    </row>
    <row r="112" spans="1:11" x14ac:dyDescent="0.25">
      <c r="A112" s="3" t="s">
        <v>104</v>
      </c>
      <c r="B112" s="1">
        <v>184504</v>
      </c>
      <c r="C112" s="2">
        <v>1.0999999999999999E-2</v>
      </c>
      <c r="D112" s="1">
        <v>125000</v>
      </c>
      <c r="E112" s="2">
        <v>7.4000000000000003E-3</v>
      </c>
      <c r="F112" s="1">
        <v>120000</v>
      </c>
      <c r="G112" s="2">
        <v>7.0000000000000001E-3</v>
      </c>
      <c r="H112" s="1">
        <v>89000</v>
      </c>
      <c r="I112" s="2">
        <v>5.1999999999999998E-3</v>
      </c>
      <c r="J112" s="1">
        <v>0</v>
      </c>
      <c r="K112" s="2">
        <v>0</v>
      </c>
    </row>
    <row r="113" spans="1:11" x14ac:dyDescent="0.25">
      <c r="A113" s="3" t="s">
        <v>105</v>
      </c>
      <c r="B113" s="1">
        <v>81400</v>
      </c>
      <c r="C113" s="2">
        <v>2.3999999999999998E-3</v>
      </c>
      <c r="D113" s="1">
        <v>30160</v>
      </c>
      <c r="E113" s="2">
        <v>8.9999999999999998E-4</v>
      </c>
      <c r="F113" s="1">
        <v>241452</v>
      </c>
      <c r="G113" s="2">
        <v>7.1999999999999998E-3</v>
      </c>
      <c r="H113" s="1">
        <v>281051</v>
      </c>
      <c r="I113" s="2">
        <v>8.3000000000000001E-3</v>
      </c>
      <c r="J113" s="1">
        <v>65000</v>
      </c>
      <c r="K113" s="2">
        <v>1.9E-3</v>
      </c>
    </row>
    <row r="114" spans="1:11" x14ac:dyDescent="0.25">
      <c r="A114" s="3" t="s">
        <v>106</v>
      </c>
      <c r="B114" s="1">
        <v>5174790</v>
      </c>
      <c r="C114" s="2">
        <v>1.2999999999999999E-2</v>
      </c>
      <c r="D114" s="1">
        <v>3722083</v>
      </c>
      <c r="E114" s="2">
        <v>9.2999999999999992E-3</v>
      </c>
      <c r="F114" s="1">
        <v>3244380</v>
      </c>
      <c r="G114" s="2">
        <v>8.0000000000000002E-3</v>
      </c>
      <c r="H114" s="1">
        <v>4866094</v>
      </c>
      <c r="I114" s="2">
        <v>1.1900000000000001E-2</v>
      </c>
      <c r="J114" s="1">
        <v>2742418</v>
      </c>
      <c r="K114" s="2">
        <v>6.6E-3</v>
      </c>
    </row>
    <row r="115" spans="1:11" x14ac:dyDescent="0.25">
      <c r="A115" s="3" t="s">
        <v>107</v>
      </c>
      <c r="B115" s="1">
        <v>372437</v>
      </c>
      <c r="C115" s="2">
        <v>8.8999999999999999E-3</v>
      </c>
      <c r="D115" s="1">
        <v>287002</v>
      </c>
      <c r="E115" s="2">
        <v>6.7999999999999996E-3</v>
      </c>
      <c r="F115" s="1">
        <v>67295</v>
      </c>
      <c r="G115" s="2">
        <v>1.6000000000000001E-3</v>
      </c>
      <c r="H115" s="1">
        <v>410120</v>
      </c>
      <c r="I115" s="2">
        <v>9.5999999999999992E-3</v>
      </c>
      <c r="J115" s="1">
        <v>565415</v>
      </c>
      <c r="K115" s="2">
        <v>1.3100000000000001E-2</v>
      </c>
    </row>
    <row r="116" spans="1:11" x14ac:dyDescent="0.25">
      <c r="A116" s="3" t="s">
        <v>108</v>
      </c>
      <c r="B116" s="1">
        <v>150435</v>
      </c>
      <c r="C116" s="2">
        <v>2.8999999999999998E-3</v>
      </c>
      <c r="D116" s="1">
        <v>69729</v>
      </c>
      <c r="E116" s="2">
        <v>1.2999999999999999E-3</v>
      </c>
      <c r="F116" s="1">
        <v>0</v>
      </c>
      <c r="G116" s="2">
        <v>0</v>
      </c>
      <c r="H116" s="1">
        <v>0</v>
      </c>
      <c r="I116" s="2">
        <v>0</v>
      </c>
      <c r="J116" s="1">
        <v>60000</v>
      </c>
      <c r="K116" s="2">
        <v>1.1000000000000001E-3</v>
      </c>
    </row>
    <row r="117" spans="1:11" x14ac:dyDescent="0.25">
      <c r="A117" s="3" t="s">
        <v>109</v>
      </c>
      <c r="B117" s="1">
        <v>98444</v>
      </c>
      <c r="C117" s="2">
        <v>7.7000000000000002E-3</v>
      </c>
      <c r="D117" s="1">
        <v>130000</v>
      </c>
      <c r="E117" s="2">
        <v>1.01E-2</v>
      </c>
      <c r="F117" s="1">
        <v>168000</v>
      </c>
      <c r="G117" s="2">
        <v>1.29E-2</v>
      </c>
      <c r="H117" s="1">
        <v>84574</v>
      </c>
      <c r="I117" s="2">
        <v>6.4000000000000003E-3</v>
      </c>
      <c r="J117" s="1">
        <v>27000</v>
      </c>
      <c r="K117" s="2">
        <v>2E-3</v>
      </c>
    </row>
    <row r="118" spans="1:11" x14ac:dyDescent="0.25">
      <c r="A118" s="3" t="s">
        <v>110</v>
      </c>
      <c r="B118" s="1">
        <v>55883</v>
      </c>
      <c r="C118" s="2">
        <v>1.2200000000000001E-2</v>
      </c>
      <c r="D118" s="1">
        <v>100000</v>
      </c>
      <c r="E118" s="2">
        <v>2.1499999999999998E-2</v>
      </c>
      <c r="F118" s="1">
        <v>46028</v>
      </c>
      <c r="G118" s="2">
        <v>9.7000000000000003E-3</v>
      </c>
      <c r="H118" s="1">
        <v>61418</v>
      </c>
      <c r="I118" s="2">
        <v>1.2800000000000001E-2</v>
      </c>
      <c r="J118" s="1">
        <v>52554</v>
      </c>
      <c r="K118" s="2">
        <v>1.0800000000000001E-2</v>
      </c>
    </row>
    <row r="119" spans="1:11" x14ac:dyDescent="0.25">
      <c r="A119" s="3" t="s">
        <v>111</v>
      </c>
      <c r="B119" s="1">
        <v>181537</v>
      </c>
      <c r="C119" s="2">
        <v>5.4999999999999997E-3</v>
      </c>
      <c r="D119" s="1">
        <v>0</v>
      </c>
      <c r="E119" s="2">
        <v>0</v>
      </c>
      <c r="F119" s="1">
        <v>230200</v>
      </c>
      <c r="G119" s="2">
        <v>6.8999999999999999E-3</v>
      </c>
      <c r="H119" s="1">
        <v>36576</v>
      </c>
      <c r="I119" s="2">
        <v>1.1000000000000001E-3</v>
      </c>
      <c r="J119" s="1">
        <v>0</v>
      </c>
      <c r="K119" s="2">
        <v>0</v>
      </c>
    </row>
    <row r="120" spans="1:11" x14ac:dyDescent="0.25">
      <c r="A120" s="3" t="s">
        <v>112</v>
      </c>
      <c r="B120" s="1">
        <v>0</v>
      </c>
      <c r="C120" s="2">
        <v>0</v>
      </c>
      <c r="D120" s="1">
        <v>255770</v>
      </c>
      <c r="E120" s="2">
        <v>8.8000000000000005E-3</v>
      </c>
      <c r="F120" s="1">
        <v>0</v>
      </c>
      <c r="G120" s="2">
        <v>0</v>
      </c>
      <c r="H120" s="1">
        <v>0</v>
      </c>
      <c r="I120" s="2">
        <v>0</v>
      </c>
      <c r="J120" s="1">
        <v>0</v>
      </c>
      <c r="K120" s="2">
        <v>0</v>
      </c>
    </row>
    <row r="121" spans="1:11" ht="15.75" thickBot="1" x14ac:dyDescent="0.3">
      <c r="A121" s="10" t="s">
        <v>113</v>
      </c>
      <c r="B121" s="1">
        <v>0</v>
      </c>
      <c r="C121" s="2">
        <v>0</v>
      </c>
      <c r="D121" s="1">
        <v>25300</v>
      </c>
      <c r="E121" s="2">
        <v>5.4000000000000003E-3</v>
      </c>
      <c r="F121" s="1">
        <v>0</v>
      </c>
      <c r="G121" s="2">
        <v>0</v>
      </c>
      <c r="H121" s="1">
        <v>0</v>
      </c>
      <c r="I121" s="2">
        <v>0</v>
      </c>
      <c r="J121" s="1">
        <v>0</v>
      </c>
      <c r="K121" s="2">
        <v>0</v>
      </c>
    </row>
    <row r="122" spans="1:11" ht="16.5" thickTop="1" thickBot="1" x14ac:dyDescent="0.3">
      <c r="A122" s="13" t="s">
        <v>68</v>
      </c>
      <c r="B122" s="1">
        <v>75017909</v>
      </c>
      <c r="C122" s="2">
        <v>9.5999999999999992E-3</v>
      </c>
      <c r="D122" s="1">
        <v>81327812</v>
      </c>
      <c r="E122" s="2">
        <v>1.03E-2</v>
      </c>
      <c r="F122" s="1">
        <v>63777513</v>
      </c>
      <c r="G122" s="2">
        <v>8.0000000000000002E-3</v>
      </c>
      <c r="H122" s="1">
        <v>68365434</v>
      </c>
      <c r="I122" s="2">
        <v>8.5000000000000006E-3</v>
      </c>
      <c r="J122" s="1">
        <v>56411135</v>
      </c>
      <c r="K122" s="2">
        <v>7.0000000000000001E-3</v>
      </c>
    </row>
    <row r="123" spans="1:11" ht="15.75" thickTop="1" x14ac:dyDescent="0.25"/>
  </sheetData>
  <mergeCells count="8">
    <mergeCell ref="A1:A3"/>
    <mergeCell ref="A4:A5"/>
    <mergeCell ref="A6:A7"/>
    <mergeCell ref="J6:K6"/>
    <mergeCell ref="F6:G6"/>
    <mergeCell ref="H6:I6"/>
    <mergeCell ref="D6:E6"/>
    <mergeCell ref="B6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Summary</vt:lpstr>
      <vt:lpstr>Historical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Bruckner</dc:creator>
  <cp:lastModifiedBy>Justin Dean</cp:lastModifiedBy>
  <dcterms:created xsi:type="dcterms:W3CDTF">2023-04-17T16:46:38Z</dcterms:created>
  <dcterms:modified xsi:type="dcterms:W3CDTF">2025-12-04T00:46:56Z</dcterms:modified>
</cp:coreProperties>
</file>